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36c6962b397643c/ドキュメント/"/>
    </mc:Choice>
  </mc:AlternateContent>
  <xr:revisionPtr revIDLastSave="0" documentId="8_{04701C83-F1DA-4D45-B041-C06307FA4D2B}" xr6:coauthVersionLast="47" xr6:coauthVersionMax="47" xr10:uidLastSave="{00000000-0000-0000-0000-000000000000}"/>
  <bookViews>
    <workbookView xWindow="20" yWindow="740" windowWidth="19180" windowHeight="10060" xr2:uid="{48BFFF80-3195-4045-8857-6E3DB109177F}"/>
  </bookViews>
  <sheets>
    <sheet name="Sheet1" sheetId="1" r:id="rId1"/>
  </sheets>
  <definedNames>
    <definedName name="_xlnm.Print_Area" localSheetId="0">Sheet1!$B$1:$AI$28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6" i="1" l="1"/>
  <c r="AH5" i="1"/>
  <c r="AH4" i="1"/>
  <c r="AH3" i="1"/>
  <c r="AJ6" i="1"/>
  <c r="AJ5" i="1"/>
  <c r="AJ4" i="1"/>
  <c r="AJ3" i="1"/>
</calcChain>
</file>

<file path=xl/sharedStrings.xml><?xml version="1.0" encoding="utf-8"?>
<sst xmlns="http://schemas.openxmlformats.org/spreadsheetml/2006/main" count="32" uniqueCount="29">
  <si>
    <t>入場行進整列方法</t>
    <rPh sb="0" eb="2">
      <t>ニュウジョウ</t>
    </rPh>
    <rPh sb="2" eb="4">
      <t>コウシン</t>
    </rPh>
    <rPh sb="4" eb="6">
      <t>セイレツ</t>
    </rPh>
    <rPh sb="6" eb="8">
      <t>ホウホウ</t>
    </rPh>
    <phoneticPr fontId="1"/>
  </si>
  <si>
    <t>市学童部各区整列</t>
    <rPh sb="0" eb="1">
      <t>シ</t>
    </rPh>
    <rPh sb="1" eb="3">
      <t>ガクドウ</t>
    </rPh>
    <rPh sb="3" eb="4">
      <t>ブ</t>
    </rPh>
    <rPh sb="4" eb="6">
      <t>カクク</t>
    </rPh>
    <rPh sb="6" eb="8">
      <t>セイレツ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</si>
  <si>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</si>
  <si>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</si>
  <si>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</si>
  <si>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</si>
  <si>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 xml:space="preserve">①鶴見区 ➁神奈川区 ③西区 ④中区 ⑤南区 </t>
    <rPh sb="1" eb="4">
      <t>ツルミク</t>
    </rPh>
    <rPh sb="6" eb="10">
      <t>カナガワク</t>
    </rPh>
    <rPh sb="12" eb="14">
      <t>ニシク</t>
    </rPh>
    <rPh sb="16" eb="18">
      <t>ナカク</t>
    </rPh>
    <rPh sb="20" eb="22">
      <t>ミナミク</t>
    </rPh>
    <phoneticPr fontId="1"/>
  </si>
  <si>
    <t>⑮戸塚区 ⑯栄区 ⑰泉区 ⑱瀬谷区</t>
    <rPh sb="6" eb="8">
      <t>サカエク</t>
    </rPh>
    <rPh sb="10" eb="12">
      <t>イズミク</t>
    </rPh>
    <rPh sb="14" eb="17">
      <t>セヤク</t>
    </rPh>
    <phoneticPr fontId="1"/>
  </si>
  <si>
    <t>ﾁｰﾑ数</t>
    <rPh sb="3" eb="4">
      <t>スウ</t>
    </rPh>
    <phoneticPr fontId="1"/>
  </si>
  <si>
    <t>※</t>
    <phoneticPr fontId="1"/>
  </si>
  <si>
    <t xml:space="preserve">※
</t>
    <phoneticPr fontId="1"/>
  </si>
  <si>
    <t xml:space="preserve">※
</t>
    <phoneticPr fontId="1"/>
  </si>
  <si>
    <t>各区、区プラカードを目印として行進順に整列する。</t>
    <rPh sb="0" eb="2">
      <t>カクク</t>
    </rPh>
    <rPh sb="3" eb="4">
      <t>ク</t>
    </rPh>
    <rPh sb="10" eb="12">
      <t>メジルシ</t>
    </rPh>
    <rPh sb="15" eb="17">
      <t>コウシン</t>
    </rPh>
    <rPh sb="17" eb="18">
      <t>ジュン</t>
    </rPh>
    <rPh sb="19" eb="21">
      <t>セイレツ</t>
    </rPh>
    <phoneticPr fontId="1"/>
  </si>
  <si>
    <t>各グループ先頭区の役員が責任者として整列を確認する。</t>
    <rPh sb="0" eb="1">
      <t>カク</t>
    </rPh>
    <rPh sb="5" eb="7">
      <t>セントウ</t>
    </rPh>
    <rPh sb="7" eb="8">
      <t>ク</t>
    </rPh>
    <rPh sb="9" eb="11">
      <t>ヤクイン</t>
    </rPh>
    <rPh sb="12" eb="15">
      <t>セキニンシャ</t>
    </rPh>
    <rPh sb="18" eb="20">
      <t>セイレツ</t>
    </rPh>
    <rPh sb="21" eb="23">
      <t>カクニン</t>
    </rPh>
    <phoneticPr fontId="1"/>
  </si>
  <si>
    <t>場内待機は、上記４グループに分け各チーム４列で整列待機する。</t>
    <rPh sb="0" eb="2">
      <t>ジョウナイ</t>
    </rPh>
    <rPh sb="2" eb="4">
      <t>タイキ</t>
    </rPh>
    <rPh sb="6" eb="8">
      <t>ジョウキ</t>
    </rPh>
    <rPh sb="14" eb="15">
      <t>ワ</t>
    </rPh>
    <rPh sb="16" eb="17">
      <t>カク</t>
    </rPh>
    <rPh sb="21" eb="22">
      <t>レツ</t>
    </rPh>
    <rPh sb="23" eb="25">
      <t>セイレツ</t>
    </rPh>
    <rPh sb="25" eb="27">
      <t>タイキ</t>
    </rPh>
    <phoneticPr fontId="1"/>
  </si>
  <si>
    <t>入場行進は、A⇒B⇒C⇒Dの順とする</t>
    <rPh sb="0" eb="2">
      <t>ニュウジョウ</t>
    </rPh>
    <rPh sb="2" eb="4">
      <t>コウシン</t>
    </rPh>
    <rPh sb="14" eb="15">
      <t>ジュン</t>
    </rPh>
    <phoneticPr fontId="1"/>
  </si>
  <si>
    <t>役員配置</t>
    <rPh sb="0" eb="2">
      <t>ヤクイン</t>
    </rPh>
    <rPh sb="2" eb="4">
      <t>ハイチ</t>
    </rPh>
    <phoneticPr fontId="1"/>
  </si>
  <si>
    <t>ABCD各グループは、先頭の①⑥⑩⑯と後方の⑥⑨⑭⑱の各区役員が担当し、グループの整列を確認し入場行進に備える。</t>
    <rPh sb="4" eb="5">
      <t>カク</t>
    </rPh>
    <rPh sb="11" eb="13">
      <t>セントウ</t>
    </rPh>
    <rPh sb="19" eb="21">
      <t>コウホウ</t>
    </rPh>
    <rPh sb="27" eb="29">
      <t>カクク</t>
    </rPh>
    <rPh sb="29" eb="31">
      <t>ヤクイン</t>
    </rPh>
    <rPh sb="32" eb="34">
      <t>タントウ</t>
    </rPh>
    <rPh sb="41" eb="43">
      <t>セイレツ</t>
    </rPh>
    <rPh sb="44" eb="46">
      <t>カクニン</t>
    </rPh>
    <rPh sb="47" eb="49">
      <t>ニュウジョウ</t>
    </rPh>
    <rPh sb="49" eb="51">
      <t>コウシン</t>
    </rPh>
    <rPh sb="52" eb="53">
      <t>ソナ</t>
    </rPh>
    <phoneticPr fontId="1"/>
  </si>
  <si>
    <t>各区参加チームの入場行進</t>
    <rPh sb="0" eb="2">
      <t>カクク</t>
    </rPh>
    <rPh sb="2" eb="4">
      <t>サンカ</t>
    </rPh>
    <rPh sb="8" eb="10">
      <t>ニュウジョウ</t>
    </rPh>
    <rPh sb="10" eb="12">
      <t>コウシン</t>
    </rPh>
    <phoneticPr fontId="1"/>
  </si>
  <si>
    <t xml:space="preserve">　 </t>
    <phoneticPr fontId="1"/>
  </si>
  <si>
    <t>各チームはプラカードを先頭に
４列縦隊で行進を行う。
前のチームとの間隔に注意して行進を行うようにして下さい。</t>
    <rPh sb="0" eb="1">
      <t>カク</t>
    </rPh>
    <rPh sb="11" eb="13">
      <t>セントウ</t>
    </rPh>
    <rPh sb="16" eb="17">
      <t>レツ</t>
    </rPh>
    <rPh sb="17" eb="19">
      <t>ジュウタイ</t>
    </rPh>
    <rPh sb="20" eb="22">
      <t>コウシン</t>
    </rPh>
    <rPh sb="23" eb="24">
      <t>オコナ</t>
    </rPh>
    <rPh sb="27" eb="28">
      <t>マエ</t>
    </rPh>
    <rPh sb="34" eb="36">
      <t>カンカク</t>
    </rPh>
    <rPh sb="37" eb="39">
      <t>チュウイ</t>
    </rPh>
    <rPh sb="41" eb="43">
      <t>コウシン</t>
    </rPh>
    <rPh sb="44" eb="45">
      <t>オコナ</t>
    </rPh>
    <rPh sb="51" eb="52">
      <t>クダ</t>
    </rPh>
    <phoneticPr fontId="1"/>
  </si>
  <si>
    <t>■
■
■</t>
    <phoneticPr fontId="1"/>
  </si>
  <si>
    <t>全ての整列を確認、入場行進が開始されたらA①から順にS地点から前のチームに遅れないよう行進を行う。善意のチームとの間隔に注意。
入場行進後、BCDグループは、前位のグループの行進が半以下になったらスタート地点まで進み行進開始の指示を待つようにして下さい。（間があかないように)
行進が解されたら、各役員は、、行進の遅れが生じないようチームを誘導してください。行進の遅れが生じて選手が走らないよう気を配ってください。
(場内で走ると傍から見て非常にみっともなく見えます)</t>
    <rPh sb="64" eb="66">
      <t>ニュウジョウ</t>
    </rPh>
    <rPh sb="66" eb="68">
      <t>コウシン</t>
    </rPh>
    <rPh sb="68" eb="69">
      <t>ゴ</t>
    </rPh>
    <rPh sb="79" eb="81">
      <t>ゼンイ</t>
    </rPh>
    <rPh sb="87" eb="89">
      <t>コウシン</t>
    </rPh>
    <rPh sb="90" eb="91">
      <t>ハン</t>
    </rPh>
    <rPh sb="91" eb="93">
      <t>イカ</t>
    </rPh>
    <rPh sb="102" eb="104">
      <t>チテン</t>
    </rPh>
    <rPh sb="106" eb="107">
      <t>スス</t>
    </rPh>
    <rPh sb="108" eb="110">
      <t>コウシン</t>
    </rPh>
    <rPh sb="110" eb="112">
      <t>カイシ</t>
    </rPh>
    <rPh sb="113" eb="115">
      <t>シジ</t>
    </rPh>
    <rPh sb="116" eb="117">
      <t>マ</t>
    </rPh>
    <rPh sb="123" eb="124">
      <t>クダ</t>
    </rPh>
    <rPh sb="128" eb="129">
      <t>アイダ</t>
    </rPh>
    <rPh sb="139" eb="141">
      <t>コウシン</t>
    </rPh>
    <rPh sb="142" eb="143">
      <t>カイ</t>
    </rPh>
    <rPh sb="148" eb="151">
      <t>カクヤクイン</t>
    </rPh>
    <rPh sb="154" eb="156">
      <t>コウシン</t>
    </rPh>
    <rPh sb="157" eb="158">
      <t>オク</t>
    </rPh>
    <rPh sb="160" eb="161">
      <t>ショウ</t>
    </rPh>
    <rPh sb="170" eb="172">
      <t>ユウドウ</t>
    </rPh>
    <rPh sb="179" eb="181">
      <t>コウシン</t>
    </rPh>
    <rPh sb="182" eb="183">
      <t>オク</t>
    </rPh>
    <rPh sb="185" eb="186">
      <t>ショウ</t>
    </rPh>
    <rPh sb="188" eb="190">
      <t>センシュ</t>
    </rPh>
    <rPh sb="191" eb="192">
      <t>ハシ</t>
    </rPh>
    <rPh sb="197" eb="198">
      <t>キ</t>
    </rPh>
    <rPh sb="199" eb="200">
      <t>クバ</t>
    </rPh>
    <rPh sb="209" eb="211">
      <t>ジョウナイ</t>
    </rPh>
    <rPh sb="212" eb="213">
      <t>ハシ</t>
    </rPh>
    <rPh sb="215" eb="216">
      <t>ハタ</t>
    </rPh>
    <rPh sb="218" eb="219">
      <t>ミ</t>
    </rPh>
    <rPh sb="220" eb="222">
      <t>ヒジョウ</t>
    </rPh>
    <rPh sb="229" eb="230">
      <t>ミ</t>
    </rPh>
    <phoneticPr fontId="1"/>
  </si>
  <si>
    <t>横浜スタジアム：両翼94ｍ　センター114ｍ</t>
    <rPh sb="0" eb="2">
      <t>ヨコハマ</t>
    </rPh>
    <rPh sb="8" eb="10">
      <t>リョウヨク</t>
    </rPh>
    <phoneticPr fontId="1"/>
  </si>
  <si>
    <t>⑥港南区 ⑦保土ヶ谷区 ⑧旭区 ⑨磯子区  ⑩金沢区</t>
    <rPh sb="1" eb="4">
      <t>コウナンク</t>
    </rPh>
    <rPh sb="6" eb="11">
      <t>ホドガヤク</t>
    </rPh>
    <rPh sb="13" eb="15">
      <t>アサヒク</t>
    </rPh>
    <rPh sb="17" eb="20">
      <t>イソゴク</t>
    </rPh>
    <phoneticPr fontId="1"/>
  </si>
  <si>
    <t>⑪港北区 ⑫緑区 ⑬青葉区 ⑭都筑区</t>
    <rPh sb="1" eb="4">
      <t>コウホクク</t>
    </rPh>
    <rPh sb="6" eb="8">
      <t>ミドリク</t>
    </rPh>
    <rPh sb="10" eb="13">
      <t>アオバク</t>
    </rPh>
    <rPh sb="15" eb="18">
      <t>ツヅキク</t>
    </rPh>
    <phoneticPr fontId="1"/>
  </si>
  <si>
    <r>
      <t>学童の後方に、中学クラブ、市・県中体連・シニア・ボーイズが整列する。入場行進は、瀬谷区の次に、
①中学クラブ</t>
    </r>
    <r>
      <rPr>
        <sz val="10"/>
        <color theme="1"/>
        <rFont val="AR P丸ゴシック体E"/>
        <family val="3"/>
      </rPr>
      <t>②</t>
    </r>
    <r>
      <rPr>
        <sz val="10"/>
        <color theme="1"/>
        <rFont val="AR P丸ゴシック体E"/>
        <family val="3"/>
        <charset val="128"/>
      </rPr>
      <t>市中体連③県中体連の順とする</t>
    </r>
    <rPh sb="0" eb="2">
      <t>ガクドウ</t>
    </rPh>
    <rPh sb="3" eb="5">
      <t>コウホウ</t>
    </rPh>
    <rPh sb="7" eb="9">
      <t>チュウガク</t>
    </rPh>
    <rPh sb="13" eb="14">
      <t>シ</t>
    </rPh>
    <rPh sb="15" eb="16">
      <t>ケン</t>
    </rPh>
    <rPh sb="16" eb="19">
      <t>チュウタイレン</t>
    </rPh>
    <rPh sb="29" eb="31">
      <t>セイレツ</t>
    </rPh>
    <rPh sb="34" eb="36">
      <t>ニュウジョウ</t>
    </rPh>
    <rPh sb="36" eb="38">
      <t>コウシン</t>
    </rPh>
    <rPh sb="40" eb="43">
      <t>セヤク</t>
    </rPh>
    <rPh sb="44" eb="45">
      <t>ツギ</t>
    </rPh>
    <rPh sb="49" eb="51">
      <t>チュウガク</t>
    </rPh>
    <rPh sb="55" eb="56">
      <t>シ</t>
    </rPh>
    <rPh sb="56" eb="59">
      <t>チュウタイレン</t>
    </rPh>
    <rPh sb="60" eb="61">
      <t>ケン</t>
    </rPh>
    <rPh sb="61" eb="64">
      <t>チュウタイレン</t>
    </rPh>
    <rPh sb="65" eb="66">
      <t>ジュン</t>
    </rPh>
    <phoneticPr fontId="1"/>
  </si>
  <si>
    <t>市学童入場行進は、A ⇒ B ⇒ C ⇒ Dの順とする</t>
    <rPh sb="0" eb="3">
      <t>シガクドウ</t>
    </rPh>
    <rPh sb="3" eb="5">
      <t>ニュウジョウ</t>
    </rPh>
    <rPh sb="5" eb="7">
      <t>コウシン</t>
    </rPh>
    <rPh sb="23" eb="24">
      <t>ジュン</t>
    </rPh>
    <phoneticPr fontId="1"/>
  </si>
  <si>
    <t>2026　第26回かながわ少年野球フェスティバル</t>
    <rPh sb="5" eb="6">
      <t>ダイ</t>
    </rPh>
    <rPh sb="8" eb="9">
      <t>カイ</t>
    </rPh>
    <rPh sb="13" eb="15">
      <t>ショウネン</t>
    </rPh>
    <rPh sb="15" eb="17">
      <t>ヤキュウ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</si>
</sst>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AR P丸ゴシック体E"/>
      <family val="3"/>
      <charset val="128"/>
    </font>
    <font>
      <sz val="14"/>
      <color theme="1"/>
      <name val="AR P丸ゴシック体E"/>
      <family val="3"/>
      <charset val="128"/>
    </font>
    <font>
      <sz val="10"/>
      <color theme="1"/>
      <name val="AR P丸ゴシック体E"/>
      <family val="3"/>
      <charset val="128"/>
    </font>
    <font>
      <sz val="10"/>
      <color theme="1"/>
      <name val="AR P丸ゴシック体E"/>
      <family val="3"/>
    </font>
    <font>
      <u/>
      <sz val="11"/>
      <color theme="1"/>
      <name val="AR P丸ゴシック体E"/>
      <family val="3"/>
      <charset val="128"/>
    </font>
    <font>
      <u/>
      <sz val="10"/>
      <color theme="1"/>
      <name val="AR P丸ゴシック体E"/>
      <family val="3"/>
      <charset val="128"/>
    </font>
    <font>
      <sz val="9"/>
      <color theme="1"/>
      <name val="AR P丸ゴシック体E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1" fontId="0" fillId="0" borderId="0" xfId="0" applyNumberForma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4" fillId="0" borderId="0" xfId="0" applyFont="1" applyAlignment="1">
      <alignment horizontal="left"/>
    </xf>
    <xf numFmtId="0" fontId="8" fillId="0" borderId="0" xfId="0" applyFont="1">
      <alignment vertical="center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5</xdr:row>
      <xdr:rowOff>111125</xdr:rowOff>
    </xdr:from>
    <xdr:to>
      <xdr:col>14</xdr:col>
      <xdr:colOff>409575</xdr:colOff>
      <xdr:row>26</xdr:row>
      <xdr:rowOff>60325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60EF80C-0072-4F98-88F3-6C2A4B54F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301750"/>
          <a:ext cx="5676900" cy="5359400"/>
        </a:xfrm>
        <a:prstGeom prst="rect">
          <a:avLst/>
        </a:prstGeom>
      </xdr:spPr>
    </xdr:pic>
    <xdr:clientData/>
  </xdr:twoCellAnchor>
  <xdr:twoCellAnchor>
    <xdr:from>
      <xdr:col>1</xdr:col>
      <xdr:colOff>215029</xdr:colOff>
      <xdr:row>6</xdr:row>
      <xdr:rowOff>3002</xdr:rowOff>
    </xdr:from>
    <xdr:to>
      <xdr:col>2</xdr:col>
      <xdr:colOff>157879</xdr:colOff>
      <xdr:row>24</xdr:row>
      <xdr:rowOff>200955</xdr:rowOff>
    </xdr:to>
    <xdr:sp macro="" textlink="">
      <xdr:nvSpPr>
        <xdr:cNvPr id="2" name="矢印: 上下 1">
          <a:extLst>
            <a:ext uri="{FF2B5EF4-FFF2-40B4-BE49-F238E27FC236}">
              <a16:creationId xmlns:a16="http://schemas.microsoft.com/office/drawing/2014/main" id="{6E220725-9827-45CF-9003-3D1ED9EF6D18}"/>
            </a:ext>
          </a:extLst>
        </xdr:cNvPr>
        <xdr:cNvSpPr/>
      </xdr:nvSpPr>
      <xdr:spPr>
        <a:xfrm rot="21253442">
          <a:off x="900829" y="1431752"/>
          <a:ext cx="371475" cy="4893778"/>
        </a:xfrm>
        <a:prstGeom prst="upDownArrow">
          <a:avLst>
            <a:gd name="adj1" fmla="val 50000"/>
            <a:gd name="adj2" fmla="val 21795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　　　　　駐停車及び乗降禁止</a:t>
          </a:r>
        </a:p>
      </xdr:txBody>
    </xdr:sp>
    <xdr:clientData/>
  </xdr:twoCellAnchor>
  <xdr:twoCellAnchor>
    <xdr:from>
      <xdr:col>5</xdr:col>
      <xdr:colOff>171450</xdr:colOff>
      <xdr:row>9</xdr:row>
      <xdr:rowOff>180975</xdr:rowOff>
    </xdr:from>
    <xdr:to>
      <xdr:col>5</xdr:col>
      <xdr:colOff>409575</xdr:colOff>
      <xdr:row>11</xdr:row>
      <xdr:rowOff>95250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1E5B0495-CA5C-4435-ADBD-E7445B16DC25}"/>
            </a:ext>
          </a:extLst>
        </xdr:cNvPr>
        <xdr:cNvCxnSpPr/>
      </xdr:nvCxnSpPr>
      <xdr:spPr>
        <a:xfrm flipH="1" flipV="1">
          <a:off x="1885950" y="2324100"/>
          <a:ext cx="238125" cy="390525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200026</xdr:colOff>
      <xdr:row>20</xdr:row>
      <xdr:rowOff>57151</xdr:rowOff>
    </xdr:from>
    <xdr:to>
      <xdr:col>12</xdr:col>
      <xdr:colOff>219075</xdr:colOff>
      <xdr:row>21</xdr:row>
      <xdr:rowOff>28575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EA0DFCF0-5F28-4E17-96E8-97CD27C3B87C}"/>
            </a:ext>
          </a:extLst>
        </xdr:cNvPr>
        <xdr:cNvCxnSpPr/>
      </xdr:nvCxnSpPr>
      <xdr:spPr>
        <a:xfrm flipH="1" flipV="1">
          <a:off x="4486276" y="4819651"/>
          <a:ext cx="447674" cy="209549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285750</xdr:colOff>
      <xdr:row>8</xdr:row>
      <xdr:rowOff>209550</xdr:rowOff>
    </xdr:from>
    <xdr:ext cx="438966" cy="655885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9758A7C-3914-4356-90AE-3241EFBAFE91}"/>
            </a:ext>
          </a:extLst>
        </xdr:cNvPr>
        <xdr:cNvSpPr txBox="1"/>
      </xdr:nvSpPr>
      <xdr:spPr>
        <a:xfrm>
          <a:off x="2000250" y="2114550"/>
          <a:ext cx="438966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3600" b="1"/>
            <a:t>X</a:t>
          </a:r>
          <a:endParaRPr kumimoji="1" lang="ja-JP" altLang="en-US" sz="3600" b="1"/>
        </a:p>
      </xdr:txBody>
    </xdr:sp>
    <xdr:clientData/>
  </xdr:oneCellAnchor>
  <xdr:oneCellAnchor>
    <xdr:from>
      <xdr:col>11</xdr:col>
      <xdr:colOff>219075</xdr:colOff>
      <xdr:row>18</xdr:row>
      <xdr:rowOff>85725</xdr:rowOff>
    </xdr:from>
    <xdr:ext cx="438966" cy="655885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A77E27C-3A6A-428B-A43D-62786D3F03FC}"/>
            </a:ext>
          </a:extLst>
        </xdr:cNvPr>
        <xdr:cNvSpPr txBox="1"/>
      </xdr:nvSpPr>
      <xdr:spPr>
        <a:xfrm>
          <a:off x="4505325" y="4371975"/>
          <a:ext cx="438966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3600" b="1"/>
            <a:t>X</a:t>
          </a:r>
          <a:endParaRPr kumimoji="1" lang="ja-JP" altLang="en-US" sz="3600" b="1"/>
        </a:p>
      </xdr:txBody>
    </xdr:sp>
    <xdr:clientData/>
  </xdr:oneCellAnchor>
  <xdr:oneCellAnchor>
    <xdr:from>
      <xdr:col>12</xdr:col>
      <xdr:colOff>180975</xdr:colOff>
      <xdr:row>20</xdr:row>
      <xdr:rowOff>190500</xdr:rowOff>
    </xdr:from>
    <xdr:ext cx="438966" cy="655885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A0F4BCBC-B999-492F-920E-C1ADE6AC38C5}"/>
            </a:ext>
          </a:extLst>
        </xdr:cNvPr>
        <xdr:cNvSpPr txBox="1"/>
      </xdr:nvSpPr>
      <xdr:spPr>
        <a:xfrm>
          <a:off x="4895850" y="4953000"/>
          <a:ext cx="438966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3600" b="1"/>
            <a:t>X</a:t>
          </a:r>
          <a:endParaRPr kumimoji="1" lang="ja-JP" altLang="en-US" sz="3600" b="1"/>
        </a:p>
      </xdr:txBody>
    </xdr:sp>
    <xdr:clientData/>
  </xdr:oneCellAnchor>
  <xdr:twoCellAnchor>
    <xdr:from>
      <xdr:col>10</xdr:col>
      <xdr:colOff>92860</xdr:colOff>
      <xdr:row>10</xdr:row>
      <xdr:rowOff>63609</xdr:rowOff>
    </xdr:from>
    <xdr:to>
      <xdr:col>12</xdr:col>
      <xdr:colOff>152990</xdr:colOff>
      <xdr:row>11</xdr:row>
      <xdr:rowOff>225534</xdr:rowOff>
    </xdr:to>
    <xdr:sp macro="" textlink="">
      <xdr:nvSpPr>
        <xdr:cNvPr id="14" name="矢印: 左右 13">
          <a:extLst>
            <a:ext uri="{FF2B5EF4-FFF2-40B4-BE49-F238E27FC236}">
              <a16:creationId xmlns:a16="http://schemas.microsoft.com/office/drawing/2014/main" id="{9E1FE148-6A0D-453A-994F-77D25717219F}"/>
            </a:ext>
          </a:extLst>
        </xdr:cNvPr>
        <xdr:cNvSpPr/>
      </xdr:nvSpPr>
      <xdr:spPr>
        <a:xfrm rot="18960708">
          <a:off x="3950485" y="2444859"/>
          <a:ext cx="917380" cy="400050"/>
        </a:xfrm>
        <a:prstGeom prst="left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>
            <a:lnSpc>
              <a:spcPts val="1320"/>
            </a:lnSpc>
          </a:pPr>
          <a:r>
            <a:rPr kumimoji="1" lang="ja-JP" altLang="en-US" sz="1050" b="1"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退場口</a:t>
          </a:r>
          <a:endParaRPr kumimoji="1" lang="en-US" altLang="ja-JP" sz="1050" b="1"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</xdr:txBody>
    </xdr:sp>
    <xdr:clientData/>
  </xdr:twoCellAnchor>
  <xdr:twoCellAnchor>
    <xdr:from>
      <xdr:col>6</xdr:col>
      <xdr:colOff>76200</xdr:colOff>
      <xdr:row>10</xdr:row>
      <xdr:rowOff>104775</xdr:rowOff>
    </xdr:from>
    <xdr:to>
      <xdr:col>10</xdr:col>
      <xdr:colOff>104775</xdr:colOff>
      <xdr:row>11</xdr:row>
      <xdr:rowOff>152400</xdr:rowOff>
    </xdr:to>
    <xdr:sp macro="" textlink="">
      <xdr:nvSpPr>
        <xdr:cNvPr id="15" name="フリーフォーム: 図形 14">
          <a:extLst>
            <a:ext uri="{FF2B5EF4-FFF2-40B4-BE49-F238E27FC236}">
              <a16:creationId xmlns:a16="http://schemas.microsoft.com/office/drawing/2014/main" id="{8EE16485-4FC6-4399-BC66-DF8ED44D3F5F}"/>
            </a:ext>
          </a:extLst>
        </xdr:cNvPr>
        <xdr:cNvSpPr/>
      </xdr:nvSpPr>
      <xdr:spPr>
        <a:xfrm>
          <a:off x="2219325" y="2486025"/>
          <a:ext cx="1743075" cy="285750"/>
        </a:xfrm>
        <a:custGeom>
          <a:avLst/>
          <a:gdLst>
            <a:gd name="connsiteX0" fmla="*/ 0 w 1743075"/>
            <a:gd name="connsiteY0" fmla="*/ 247650 h 285750"/>
            <a:gd name="connsiteX1" fmla="*/ 47625 w 1743075"/>
            <a:gd name="connsiteY1" fmla="*/ 209550 h 285750"/>
            <a:gd name="connsiteX2" fmla="*/ 104775 w 1743075"/>
            <a:gd name="connsiteY2" fmla="*/ 190500 h 285750"/>
            <a:gd name="connsiteX3" fmla="*/ 190500 w 1743075"/>
            <a:gd name="connsiteY3" fmla="*/ 133350 h 285750"/>
            <a:gd name="connsiteX4" fmla="*/ 219075 w 1743075"/>
            <a:gd name="connsiteY4" fmla="*/ 114300 h 285750"/>
            <a:gd name="connsiteX5" fmla="*/ 257175 w 1743075"/>
            <a:gd name="connsiteY5" fmla="*/ 95250 h 285750"/>
            <a:gd name="connsiteX6" fmla="*/ 285750 w 1743075"/>
            <a:gd name="connsiteY6" fmla="*/ 85725 h 285750"/>
            <a:gd name="connsiteX7" fmla="*/ 314325 w 1743075"/>
            <a:gd name="connsiteY7" fmla="*/ 66675 h 285750"/>
            <a:gd name="connsiteX8" fmla="*/ 342900 w 1743075"/>
            <a:gd name="connsiteY8" fmla="*/ 38100 h 285750"/>
            <a:gd name="connsiteX9" fmla="*/ 476250 w 1743075"/>
            <a:gd name="connsiteY9" fmla="*/ 9525 h 285750"/>
            <a:gd name="connsiteX10" fmla="*/ 561975 w 1743075"/>
            <a:gd name="connsiteY10" fmla="*/ 0 h 285750"/>
            <a:gd name="connsiteX11" fmla="*/ 1152525 w 1743075"/>
            <a:gd name="connsiteY11" fmla="*/ 19050 h 285750"/>
            <a:gd name="connsiteX12" fmla="*/ 1190625 w 1743075"/>
            <a:gd name="connsiteY12" fmla="*/ 28575 h 285750"/>
            <a:gd name="connsiteX13" fmla="*/ 1276350 w 1743075"/>
            <a:gd name="connsiteY13" fmla="*/ 38100 h 285750"/>
            <a:gd name="connsiteX14" fmla="*/ 1362075 w 1743075"/>
            <a:gd name="connsiteY14" fmla="*/ 66675 h 285750"/>
            <a:gd name="connsiteX15" fmla="*/ 1390650 w 1743075"/>
            <a:gd name="connsiteY15" fmla="*/ 76200 h 285750"/>
            <a:gd name="connsiteX16" fmla="*/ 1428750 w 1743075"/>
            <a:gd name="connsiteY16" fmla="*/ 85725 h 285750"/>
            <a:gd name="connsiteX17" fmla="*/ 1485900 w 1743075"/>
            <a:gd name="connsiteY17" fmla="*/ 104775 h 285750"/>
            <a:gd name="connsiteX18" fmla="*/ 1514475 w 1743075"/>
            <a:gd name="connsiteY18" fmla="*/ 114300 h 285750"/>
            <a:gd name="connsiteX19" fmla="*/ 1581150 w 1743075"/>
            <a:gd name="connsiteY19" fmla="*/ 161925 h 285750"/>
            <a:gd name="connsiteX20" fmla="*/ 1609725 w 1743075"/>
            <a:gd name="connsiteY20" fmla="*/ 171450 h 285750"/>
            <a:gd name="connsiteX21" fmla="*/ 1638300 w 1743075"/>
            <a:gd name="connsiteY21" fmla="*/ 190500 h 285750"/>
            <a:gd name="connsiteX22" fmla="*/ 1695450 w 1743075"/>
            <a:gd name="connsiteY22" fmla="*/ 219075 h 285750"/>
            <a:gd name="connsiteX23" fmla="*/ 1724025 w 1743075"/>
            <a:gd name="connsiteY23" fmla="*/ 276225 h 285750"/>
            <a:gd name="connsiteX24" fmla="*/ 1743075 w 1743075"/>
            <a:gd name="connsiteY24" fmla="*/ 285750 h 2857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1743075" h="285750">
              <a:moveTo>
                <a:pt x="0" y="247650"/>
              </a:moveTo>
              <a:cubicBezTo>
                <a:pt x="15875" y="234950"/>
                <a:pt x="29777" y="219285"/>
                <a:pt x="47625" y="209550"/>
              </a:cubicBezTo>
              <a:cubicBezTo>
                <a:pt x="65254" y="199934"/>
                <a:pt x="88067" y="201639"/>
                <a:pt x="104775" y="190500"/>
              </a:cubicBezTo>
              <a:lnTo>
                <a:pt x="190500" y="133350"/>
              </a:lnTo>
              <a:cubicBezTo>
                <a:pt x="200025" y="127000"/>
                <a:pt x="208836" y="119420"/>
                <a:pt x="219075" y="114300"/>
              </a:cubicBezTo>
              <a:cubicBezTo>
                <a:pt x="231775" y="107950"/>
                <a:pt x="244124" y="100843"/>
                <a:pt x="257175" y="95250"/>
              </a:cubicBezTo>
              <a:cubicBezTo>
                <a:pt x="266403" y="91295"/>
                <a:pt x="276770" y="90215"/>
                <a:pt x="285750" y="85725"/>
              </a:cubicBezTo>
              <a:cubicBezTo>
                <a:pt x="295989" y="80605"/>
                <a:pt x="305531" y="74004"/>
                <a:pt x="314325" y="66675"/>
              </a:cubicBezTo>
              <a:cubicBezTo>
                <a:pt x="324673" y="58051"/>
                <a:pt x="331125" y="44642"/>
                <a:pt x="342900" y="38100"/>
              </a:cubicBezTo>
              <a:cubicBezTo>
                <a:pt x="381743" y="16520"/>
                <a:pt x="434418" y="14446"/>
                <a:pt x="476250" y="9525"/>
              </a:cubicBezTo>
              <a:lnTo>
                <a:pt x="561975" y="0"/>
              </a:lnTo>
              <a:cubicBezTo>
                <a:pt x="645368" y="1939"/>
                <a:pt x="1006179" y="6324"/>
                <a:pt x="1152525" y="19050"/>
              </a:cubicBezTo>
              <a:cubicBezTo>
                <a:pt x="1165567" y="20184"/>
                <a:pt x="1177686" y="26584"/>
                <a:pt x="1190625" y="28575"/>
              </a:cubicBezTo>
              <a:cubicBezTo>
                <a:pt x="1219042" y="32947"/>
                <a:pt x="1247775" y="34925"/>
                <a:pt x="1276350" y="38100"/>
              </a:cubicBezTo>
              <a:lnTo>
                <a:pt x="1362075" y="66675"/>
              </a:lnTo>
              <a:cubicBezTo>
                <a:pt x="1371600" y="69850"/>
                <a:pt x="1380910" y="73765"/>
                <a:pt x="1390650" y="76200"/>
              </a:cubicBezTo>
              <a:cubicBezTo>
                <a:pt x="1403350" y="79375"/>
                <a:pt x="1416211" y="81963"/>
                <a:pt x="1428750" y="85725"/>
              </a:cubicBezTo>
              <a:cubicBezTo>
                <a:pt x="1447984" y="91495"/>
                <a:pt x="1466850" y="98425"/>
                <a:pt x="1485900" y="104775"/>
              </a:cubicBezTo>
              <a:lnTo>
                <a:pt x="1514475" y="114300"/>
              </a:lnTo>
              <a:cubicBezTo>
                <a:pt x="1523104" y="120772"/>
                <a:pt x="1567222" y="154961"/>
                <a:pt x="1581150" y="161925"/>
              </a:cubicBezTo>
              <a:cubicBezTo>
                <a:pt x="1590130" y="166415"/>
                <a:pt x="1600745" y="166960"/>
                <a:pt x="1609725" y="171450"/>
              </a:cubicBezTo>
              <a:cubicBezTo>
                <a:pt x="1619964" y="176570"/>
                <a:pt x="1628061" y="185380"/>
                <a:pt x="1638300" y="190500"/>
              </a:cubicBezTo>
              <a:cubicBezTo>
                <a:pt x="1717170" y="229935"/>
                <a:pt x="1613558" y="164480"/>
                <a:pt x="1695450" y="219075"/>
              </a:cubicBezTo>
              <a:cubicBezTo>
                <a:pt x="1703197" y="242316"/>
                <a:pt x="1705561" y="257761"/>
                <a:pt x="1724025" y="276225"/>
              </a:cubicBezTo>
              <a:cubicBezTo>
                <a:pt x="1729045" y="281245"/>
                <a:pt x="1736725" y="282575"/>
                <a:pt x="1743075" y="285750"/>
              </a:cubicBezTo>
            </a:path>
          </a:pathLst>
        </a:custGeom>
        <a:ln w="7620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52389</xdr:colOff>
      <xdr:row>12</xdr:row>
      <xdr:rowOff>204787</xdr:rowOff>
    </xdr:from>
    <xdr:to>
      <xdr:col>11</xdr:col>
      <xdr:colOff>338139</xdr:colOff>
      <xdr:row>20</xdr:row>
      <xdr:rowOff>42862</xdr:rowOff>
    </xdr:to>
    <xdr:sp macro="" textlink="">
      <xdr:nvSpPr>
        <xdr:cNvPr id="16" name="フリーフォーム: 図形 15">
          <a:extLst>
            <a:ext uri="{FF2B5EF4-FFF2-40B4-BE49-F238E27FC236}">
              <a16:creationId xmlns:a16="http://schemas.microsoft.com/office/drawing/2014/main" id="{CE25DD84-3FCB-4C2B-8FD2-79D2CCDEA106}"/>
            </a:ext>
          </a:extLst>
        </xdr:cNvPr>
        <xdr:cNvSpPr/>
      </xdr:nvSpPr>
      <xdr:spPr>
        <a:xfrm rot="5016697">
          <a:off x="3609976" y="3790950"/>
          <a:ext cx="1743075" cy="285750"/>
        </a:xfrm>
        <a:custGeom>
          <a:avLst/>
          <a:gdLst>
            <a:gd name="connsiteX0" fmla="*/ 0 w 1743075"/>
            <a:gd name="connsiteY0" fmla="*/ 247650 h 285750"/>
            <a:gd name="connsiteX1" fmla="*/ 47625 w 1743075"/>
            <a:gd name="connsiteY1" fmla="*/ 209550 h 285750"/>
            <a:gd name="connsiteX2" fmla="*/ 104775 w 1743075"/>
            <a:gd name="connsiteY2" fmla="*/ 190500 h 285750"/>
            <a:gd name="connsiteX3" fmla="*/ 190500 w 1743075"/>
            <a:gd name="connsiteY3" fmla="*/ 133350 h 285750"/>
            <a:gd name="connsiteX4" fmla="*/ 219075 w 1743075"/>
            <a:gd name="connsiteY4" fmla="*/ 114300 h 285750"/>
            <a:gd name="connsiteX5" fmla="*/ 257175 w 1743075"/>
            <a:gd name="connsiteY5" fmla="*/ 95250 h 285750"/>
            <a:gd name="connsiteX6" fmla="*/ 285750 w 1743075"/>
            <a:gd name="connsiteY6" fmla="*/ 85725 h 285750"/>
            <a:gd name="connsiteX7" fmla="*/ 314325 w 1743075"/>
            <a:gd name="connsiteY7" fmla="*/ 66675 h 285750"/>
            <a:gd name="connsiteX8" fmla="*/ 342900 w 1743075"/>
            <a:gd name="connsiteY8" fmla="*/ 38100 h 285750"/>
            <a:gd name="connsiteX9" fmla="*/ 476250 w 1743075"/>
            <a:gd name="connsiteY9" fmla="*/ 9525 h 285750"/>
            <a:gd name="connsiteX10" fmla="*/ 561975 w 1743075"/>
            <a:gd name="connsiteY10" fmla="*/ 0 h 285750"/>
            <a:gd name="connsiteX11" fmla="*/ 1152525 w 1743075"/>
            <a:gd name="connsiteY11" fmla="*/ 19050 h 285750"/>
            <a:gd name="connsiteX12" fmla="*/ 1190625 w 1743075"/>
            <a:gd name="connsiteY12" fmla="*/ 28575 h 285750"/>
            <a:gd name="connsiteX13" fmla="*/ 1276350 w 1743075"/>
            <a:gd name="connsiteY13" fmla="*/ 38100 h 285750"/>
            <a:gd name="connsiteX14" fmla="*/ 1362075 w 1743075"/>
            <a:gd name="connsiteY14" fmla="*/ 66675 h 285750"/>
            <a:gd name="connsiteX15" fmla="*/ 1390650 w 1743075"/>
            <a:gd name="connsiteY15" fmla="*/ 76200 h 285750"/>
            <a:gd name="connsiteX16" fmla="*/ 1428750 w 1743075"/>
            <a:gd name="connsiteY16" fmla="*/ 85725 h 285750"/>
            <a:gd name="connsiteX17" fmla="*/ 1485900 w 1743075"/>
            <a:gd name="connsiteY17" fmla="*/ 104775 h 285750"/>
            <a:gd name="connsiteX18" fmla="*/ 1514475 w 1743075"/>
            <a:gd name="connsiteY18" fmla="*/ 114300 h 285750"/>
            <a:gd name="connsiteX19" fmla="*/ 1581150 w 1743075"/>
            <a:gd name="connsiteY19" fmla="*/ 161925 h 285750"/>
            <a:gd name="connsiteX20" fmla="*/ 1609725 w 1743075"/>
            <a:gd name="connsiteY20" fmla="*/ 171450 h 285750"/>
            <a:gd name="connsiteX21" fmla="*/ 1638300 w 1743075"/>
            <a:gd name="connsiteY21" fmla="*/ 190500 h 285750"/>
            <a:gd name="connsiteX22" fmla="*/ 1695450 w 1743075"/>
            <a:gd name="connsiteY22" fmla="*/ 219075 h 285750"/>
            <a:gd name="connsiteX23" fmla="*/ 1724025 w 1743075"/>
            <a:gd name="connsiteY23" fmla="*/ 276225 h 285750"/>
            <a:gd name="connsiteX24" fmla="*/ 1743075 w 1743075"/>
            <a:gd name="connsiteY24" fmla="*/ 285750 h 2857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1743075" h="285750">
              <a:moveTo>
                <a:pt x="0" y="247650"/>
              </a:moveTo>
              <a:cubicBezTo>
                <a:pt x="15875" y="234950"/>
                <a:pt x="29777" y="219285"/>
                <a:pt x="47625" y="209550"/>
              </a:cubicBezTo>
              <a:cubicBezTo>
                <a:pt x="65254" y="199934"/>
                <a:pt x="88067" y="201639"/>
                <a:pt x="104775" y="190500"/>
              </a:cubicBezTo>
              <a:lnTo>
                <a:pt x="190500" y="133350"/>
              </a:lnTo>
              <a:cubicBezTo>
                <a:pt x="200025" y="127000"/>
                <a:pt x="208836" y="119420"/>
                <a:pt x="219075" y="114300"/>
              </a:cubicBezTo>
              <a:cubicBezTo>
                <a:pt x="231775" y="107950"/>
                <a:pt x="244124" y="100843"/>
                <a:pt x="257175" y="95250"/>
              </a:cubicBezTo>
              <a:cubicBezTo>
                <a:pt x="266403" y="91295"/>
                <a:pt x="276770" y="90215"/>
                <a:pt x="285750" y="85725"/>
              </a:cubicBezTo>
              <a:cubicBezTo>
                <a:pt x="295989" y="80605"/>
                <a:pt x="305531" y="74004"/>
                <a:pt x="314325" y="66675"/>
              </a:cubicBezTo>
              <a:cubicBezTo>
                <a:pt x="324673" y="58051"/>
                <a:pt x="331125" y="44642"/>
                <a:pt x="342900" y="38100"/>
              </a:cubicBezTo>
              <a:cubicBezTo>
                <a:pt x="381743" y="16520"/>
                <a:pt x="434418" y="14446"/>
                <a:pt x="476250" y="9525"/>
              </a:cubicBezTo>
              <a:lnTo>
                <a:pt x="561975" y="0"/>
              </a:lnTo>
              <a:cubicBezTo>
                <a:pt x="645368" y="1939"/>
                <a:pt x="1006179" y="6324"/>
                <a:pt x="1152525" y="19050"/>
              </a:cubicBezTo>
              <a:cubicBezTo>
                <a:pt x="1165567" y="20184"/>
                <a:pt x="1177686" y="26584"/>
                <a:pt x="1190625" y="28575"/>
              </a:cubicBezTo>
              <a:cubicBezTo>
                <a:pt x="1219042" y="32947"/>
                <a:pt x="1247775" y="34925"/>
                <a:pt x="1276350" y="38100"/>
              </a:cubicBezTo>
              <a:lnTo>
                <a:pt x="1362075" y="66675"/>
              </a:lnTo>
              <a:cubicBezTo>
                <a:pt x="1371600" y="69850"/>
                <a:pt x="1380910" y="73765"/>
                <a:pt x="1390650" y="76200"/>
              </a:cubicBezTo>
              <a:cubicBezTo>
                <a:pt x="1403350" y="79375"/>
                <a:pt x="1416211" y="81963"/>
                <a:pt x="1428750" y="85725"/>
              </a:cubicBezTo>
              <a:cubicBezTo>
                <a:pt x="1447984" y="91495"/>
                <a:pt x="1466850" y="98425"/>
                <a:pt x="1485900" y="104775"/>
              </a:cubicBezTo>
              <a:lnTo>
                <a:pt x="1514475" y="114300"/>
              </a:lnTo>
              <a:cubicBezTo>
                <a:pt x="1523104" y="120772"/>
                <a:pt x="1567222" y="154961"/>
                <a:pt x="1581150" y="161925"/>
              </a:cubicBezTo>
              <a:cubicBezTo>
                <a:pt x="1590130" y="166415"/>
                <a:pt x="1600745" y="166960"/>
                <a:pt x="1609725" y="171450"/>
              </a:cubicBezTo>
              <a:cubicBezTo>
                <a:pt x="1619964" y="176570"/>
                <a:pt x="1628061" y="185380"/>
                <a:pt x="1638300" y="190500"/>
              </a:cubicBezTo>
              <a:cubicBezTo>
                <a:pt x="1717170" y="229935"/>
                <a:pt x="1613558" y="164480"/>
                <a:pt x="1695450" y="219075"/>
              </a:cubicBezTo>
              <a:cubicBezTo>
                <a:pt x="1703197" y="242316"/>
                <a:pt x="1705561" y="257761"/>
                <a:pt x="1724025" y="276225"/>
              </a:cubicBezTo>
              <a:cubicBezTo>
                <a:pt x="1729045" y="281245"/>
                <a:pt x="1736725" y="282575"/>
                <a:pt x="1743075" y="285750"/>
              </a:cubicBezTo>
            </a:path>
          </a:pathLst>
        </a:custGeom>
        <a:ln w="7620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5</xdr:col>
      <xdr:colOff>219075</xdr:colOff>
      <xdr:row>5</xdr:row>
      <xdr:rowOff>123824</xdr:rowOff>
    </xdr:from>
    <xdr:ext cx="1704975" cy="443070"/>
    <xdr:sp macro="" textlink="">
      <xdr:nvSpPr>
        <xdr:cNvPr id="18" name="吹き出し: 線 17">
          <a:extLst>
            <a:ext uri="{FF2B5EF4-FFF2-40B4-BE49-F238E27FC236}">
              <a16:creationId xmlns:a16="http://schemas.microsoft.com/office/drawing/2014/main" id="{CF01E598-9707-41C3-8970-80AC68D1BE6C}"/>
            </a:ext>
          </a:extLst>
        </xdr:cNvPr>
        <xdr:cNvSpPr/>
      </xdr:nvSpPr>
      <xdr:spPr>
        <a:xfrm>
          <a:off x="1933575" y="1314449"/>
          <a:ext cx="1704975" cy="443070"/>
        </a:xfrm>
        <a:prstGeom prst="borderCallout1">
          <a:avLst>
            <a:gd name="adj1" fmla="val 93126"/>
            <a:gd name="adj2" fmla="val 36926"/>
            <a:gd name="adj3" fmla="val 277548"/>
            <a:gd name="adj4" fmla="val 39410"/>
          </a:avLst>
        </a:prstGeom>
        <a:solidFill>
          <a:schemeClr val="accent2">
            <a:lumMod val="40000"/>
            <a:lumOff val="60000"/>
          </a:schemeClr>
        </a:solidFill>
        <a:ln w="38100">
          <a:solidFill>
            <a:srgbClr val="FF0000"/>
          </a:solidFill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AutoFit/>
        </a:bodyPr>
        <a:lstStyle/>
        <a:p>
          <a:pPr algn="l">
            <a:lnSpc>
              <a:spcPts val="1320"/>
            </a:lnSpc>
          </a:pPr>
          <a:r>
            <a:rPr kumimoji="1" lang="ja-JP" altLang="en-US" sz="1100" b="1">
              <a:solidFill>
                <a:sysClr val="windowText" lastClr="000000"/>
              </a:solidFill>
            </a:rPr>
            <a:t>アンツーカーの所には入らないように</a:t>
          </a:r>
        </a:p>
      </xdr:txBody>
    </xdr:sp>
    <xdr:clientData/>
  </xdr:oneCellAnchor>
  <xdr:twoCellAnchor>
    <xdr:from>
      <xdr:col>9</xdr:col>
      <xdr:colOff>304799</xdr:colOff>
      <xdr:row>7</xdr:row>
      <xdr:rowOff>28575</xdr:rowOff>
    </xdr:from>
    <xdr:to>
      <xdr:col>14</xdr:col>
      <xdr:colOff>323849</xdr:colOff>
      <xdr:row>9</xdr:row>
      <xdr:rowOff>28575</xdr:rowOff>
    </xdr:to>
    <xdr:sp macro="" textlink="">
      <xdr:nvSpPr>
        <xdr:cNvPr id="19" name="四角形: 角を丸くする 18">
          <a:extLst>
            <a:ext uri="{FF2B5EF4-FFF2-40B4-BE49-F238E27FC236}">
              <a16:creationId xmlns:a16="http://schemas.microsoft.com/office/drawing/2014/main" id="{8B6D2A84-FD7F-45A1-89FF-DE1F0384EDB0}"/>
            </a:ext>
          </a:extLst>
        </xdr:cNvPr>
        <xdr:cNvSpPr/>
      </xdr:nvSpPr>
      <xdr:spPr>
        <a:xfrm>
          <a:off x="3733799" y="1695450"/>
          <a:ext cx="2162175" cy="47625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ysClr val="windowText" lastClr="000000"/>
              </a:solidFill>
            </a:rPr>
            <a:t>ボーイズ・シニア待機場所</a:t>
          </a:r>
        </a:p>
      </xdr:txBody>
    </xdr:sp>
    <xdr:clientData/>
  </xdr:twoCellAnchor>
  <xdr:twoCellAnchor>
    <xdr:from>
      <xdr:col>8</xdr:col>
      <xdr:colOff>381000</xdr:colOff>
      <xdr:row>20</xdr:row>
      <xdr:rowOff>200025</xdr:rowOff>
    </xdr:from>
    <xdr:to>
      <xdr:col>12</xdr:col>
      <xdr:colOff>238125</xdr:colOff>
      <xdr:row>22</xdr:row>
      <xdr:rowOff>381000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7280FE0C-F79C-4A1C-BA4A-B666C51FC25A}"/>
            </a:ext>
          </a:extLst>
        </xdr:cNvPr>
        <xdr:cNvSpPr txBox="1"/>
      </xdr:nvSpPr>
      <xdr:spPr>
        <a:xfrm>
          <a:off x="4067175" y="4962525"/>
          <a:ext cx="1571625" cy="657225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320"/>
            </a:lnSpc>
          </a:pPr>
          <a:r>
            <a:rPr kumimoji="1" lang="ja-JP" altLang="en-US" sz="1100" b="1"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① 市学童部</a:t>
          </a:r>
          <a:endParaRPr kumimoji="1" lang="en-US" altLang="ja-JP" sz="1100" b="1"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  <a:p>
          <a:pPr algn="ctr">
            <a:lnSpc>
              <a:spcPts val="1320"/>
            </a:lnSpc>
          </a:pPr>
          <a:r>
            <a:rPr kumimoji="1" lang="en-US" altLang="ja-JP" sz="1100" b="1"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(</a:t>
          </a:r>
          <a:r>
            <a:rPr kumimoji="1" lang="ja-JP" altLang="en-US" sz="1100" b="1"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市小学生含む）</a:t>
          </a:r>
        </a:p>
      </xdr:txBody>
    </xdr:sp>
    <xdr:clientData/>
  </xdr:twoCellAnchor>
  <xdr:twoCellAnchor>
    <xdr:from>
      <xdr:col>3</xdr:col>
      <xdr:colOff>47625</xdr:colOff>
      <xdr:row>12</xdr:row>
      <xdr:rowOff>76200</xdr:rowOff>
    </xdr:from>
    <xdr:to>
      <xdr:col>5</xdr:col>
      <xdr:colOff>400050</xdr:colOff>
      <xdr:row>13</xdr:row>
      <xdr:rowOff>190500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F37F1108-68BC-43CF-94C7-18291FB6DFC6}"/>
            </a:ext>
          </a:extLst>
        </xdr:cNvPr>
        <xdr:cNvSpPr txBox="1"/>
      </xdr:nvSpPr>
      <xdr:spPr>
        <a:xfrm>
          <a:off x="1590675" y="2933700"/>
          <a:ext cx="1209675" cy="352425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320"/>
            </a:lnSpc>
          </a:pPr>
          <a:r>
            <a:rPr kumimoji="1" lang="ja-JP" altLang="en-US" sz="1100" b="1"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⑦ 中学クラブ</a:t>
          </a:r>
        </a:p>
      </xdr:txBody>
    </xdr:sp>
    <xdr:clientData/>
  </xdr:twoCellAnchor>
  <xdr:twoCellAnchor>
    <xdr:from>
      <xdr:col>2</xdr:col>
      <xdr:colOff>333375</xdr:colOff>
      <xdr:row>14</xdr:row>
      <xdr:rowOff>190500</xdr:rowOff>
    </xdr:from>
    <xdr:to>
      <xdr:col>5</xdr:col>
      <xdr:colOff>85725</xdr:colOff>
      <xdr:row>16</xdr:row>
      <xdr:rowOff>66675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D6BDEFB-FA8A-4AA3-98E5-C4A61998BD32}"/>
            </a:ext>
          </a:extLst>
        </xdr:cNvPr>
        <xdr:cNvSpPr txBox="1"/>
      </xdr:nvSpPr>
      <xdr:spPr>
        <a:xfrm>
          <a:off x="1447800" y="3524250"/>
          <a:ext cx="1038225" cy="352425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320"/>
            </a:lnSpc>
          </a:pPr>
          <a:r>
            <a:rPr kumimoji="1" lang="ja-JP" altLang="en-US" sz="1100" b="1"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⑥ シニア</a:t>
          </a:r>
        </a:p>
      </xdr:txBody>
    </xdr:sp>
    <xdr:clientData/>
  </xdr:twoCellAnchor>
  <xdr:twoCellAnchor>
    <xdr:from>
      <xdr:col>2</xdr:col>
      <xdr:colOff>219075</xdr:colOff>
      <xdr:row>17</xdr:row>
      <xdr:rowOff>104775</xdr:rowOff>
    </xdr:from>
    <xdr:to>
      <xdr:col>4</xdr:col>
      <xdr:colOff>400050</xdr:colOff>
      <xdr:row>18</xdr:row>
      <xdr:rowOff>219075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56333BD7-5EB3-420A-8A19-32F0BAA8D0F4}"/>
            </a:ext>
          </a:extLst>
        </xdr:cNvPr>
        <xdr:cNvSpPr txBox="1"/>
      </xdr:nvSpPr>
      <xdr:spPr>
        <a:xfrm>
          <a:off x="1333500" y="4152900"/>
          <a:ext cx="1038225" cy="352425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320"/>
            </a:lnSpc>
          </a:pPr>
          <a:r>
            <a:rPr kumimoji="1" lang="ja-JP" altLang="en-US" sz="1100" b="1"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⑤ ボーイズ</a:t>
          </a:r>
        </a:p>
      </xdr:txBody>
    </xdr:sp>
    <xdr:clientData/>
  </xdr:twoCellAnchor>
  <xdr:twoCellAnchor>
    <xdr:from>
      <xdr:col>2</xdr:col>
      <xdr:colOff>323850</xdr:colOff>
      <xdr:row>19</xdr:row>
      <xdr:rowOff>180975</xdr:rowOff>
    </xdr:from>
    <xdr:to>
      <xdr:col>5</xdr:col>
      <xdr:colOff>76200</xdr:colOff>
      <xdr:row>21</xdr:row>
      <xdr:rowOff>57150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295FB789-F925-41F7-93C9-F389ACA202FF}"/>
            </a:ext>
          </a:extLst>
        </xdr:cNvPr>
        <xdr:cNvSpPr txBox="1"/>
      </xdr:nvSpPr>
      <xdr:spPr>
        <a:xfrm>
          <a:off x="1438275" y="4705350"/>
          <a:ext cx="1038225" cy="352425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320"/>
            </a:lnSpc>
          </a:pPr>
          <a:r>
            <a:rPr kumimoji="1" lang="ja-JP" altLang="en-US" sz="1100" b="1"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④ 市中体連</a:t>
          </a:r>
        </a:p>
      </xdr:txBody>
    </xdr:sp>
    <xdr:clientData/>
  </xdr:twoCellAnchor>
  <xdr:twoCellAnchor>
    <xdr:from>
      <xdr:col>4</xdr:col>
      <xdr:colOff>190500</xdr:colOff>
      <xdr:row>22</xdr:row>
      <xdr:rowOff>238125</xdr:rowOff>
    </xdr:from>
    <xdr:to>
      <xdr:col>6</xdr:col>
      <xdr:colOff>371475</xdr:colOff>
      <xdr:row>22</xdr:row>
      <xdr:rowOff>590550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FBF6C079-137C-472F-A363-4A083B484C64}"/>
            </a:ext>
          </a:extLst>
        </xdr:cNvPr>
        <xdr:cNvSpPr txBox="1"/>
      </xdr:nvSpPr>
      <xdr:spPr>
        <a:xfrm>
          <a:off x="2162175" y="5476875"/>
          <a:ext cx="1038225" cy="352425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320"/>
            </a:lnSpc>
          </a:pPr>
          <a:r>
            <a:rPr kumimoji="1" lang="ja-JP" altLang="en-US" sz="1100" b="1"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③ 県中体連</a:t>
          </a:r>
        </a:p>
      </xdr:txBody>
    </xdr:sp>
    <xdr:clientData/>
  </xdr:twoCellAnchor>
  <xdr:twoCellAnchor>
    <xdr:from>
      <xdr:col>7</xdr:col>
      <xdr:colOff>314326</xdr:colOff>
      <xdr:row>22</xdr:row>
      <xdr:rowOff>238125</xdr:rowOff>
    </xdr:from>
    <xdr:to>
      <xdr:col>9</xdr:col>
      <xdr:colOff>390526</xdr:colOff>
      <xdr:row>23</xdr:row>
      <xdr:rowOff>114300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ECA9ECEB-AAB4-479F-8F98-1B9D869911D4}"/>
            </a:ext>
          </a:extLst>
        </xdr:cNvPr>
        <xdr:cNvSpPr txBox="1"/>
      </xdr:nvSpPr>
      <xdr:spPr>
        <a:xfrm>
          <a:off x="3571876" y="5476875"/>
          <a:ext cx="933450" cy="523875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320"/>
            </a:lnSpc>
          </a:pPr>
          <a:r>
            <a:rPr kumimoji="1" lang="ja-JP" altLang="en-US" sz="1000" b="1"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➁ 県学童部</a:t>
          </a:r>
        </a:p>
      </xdr:txBody>
    </xdr:sp>
    <xdr:clientData/>
  </xdr:twoCellAnchor>
  <xdr:twoCellAnchor>
    <xdr:from>
      <xdr:col>6</xdr:col>
      <xdr:colOff>179507</xdr:colOff>
      <xdr:row>22</xdr:row>
      <xdr:rowOff>84651</xdr:rowOff>
    </xdr:from>
    <xdr:to>
      <xdr:col>8</xdr:col>
      <xdr:colOff>29013</xdr:colOff>
      <xdr:row>22</xdr:row>
      <xdr:rowOff>548646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BDE85518-55E8-48D2-A24D-D1F53A2C1FAB}"/>
            </a:ext>
          </a:extLst>
        </xdr:cNvPr>
        <xdr:cNvSpPr txBox="1"/>
      </xdr:nvSpPr>
      <xdr:spPr>
        <a:xfrm rot="233104">
          <a:off x="3008432" y="5323401"/>
          <a:ext cx="706756" cy="463995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ts val="132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1"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⑨ ティ </a:t>
          </a:r>
          <a:endParaRPr kumimoji="1" lang="en-US" altLang="ja-JP" sz="1000"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</xdr:txBody>
    </xdr:sp>
    <xdr:clientData/>
  </xdr:twoCellAnchor>
  <xdr:twoCellAnchor>
    <xdr:from>
      <xdr:col>7</xdr:col>
      <xdr:colOff>49550</xdr:colOff>
      <xdr:row>21</xdr:row>
      <xdr:rowOff>236996</xdr:rowOff>
    </xdr:from>
    <xdr:to>
      <xdr:col>9</xdr:col>
      <xdr:colOff>200025</xdr:colOff>
      <xdr:row>22</xdr:row>
      <xdr:rowOff>447675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E65BD9E2-902F-4076-925D-BD4C70E0DF0C}"/>
            </a:ext>
          </a:extLst>
        </xdr:cNvPr>
        <xdr:cNvSpPr txBox="1"/>
      </xdr:nvSpPr>
      <xdr:spPr>
        <a:xfrm>
          <a:off x="3307100" y="5237621"/>
          <a:ext cx="1007725" cy="44880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ts val="132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1"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 </a:t>
          </a:r>
          <a:r>
            <a:rPr kumimoji="1" lang="ja-JP" altLang="ja-JP" sz="1000" b="1">
              <a:solidFill>
                <a:schemeClr val="dk1"/>
              </a:solidFill>
              <a:effectLst/>
              <a:latin typeface="AR P丸ゴシック体E" panose="020F0900000000000000" pitchFamily="50" charset="-128"/>
              <a:ea typeface="AR P丸ゴシック体E" panose="020F0900000000000000" pitchFamily="50" charset="-128"/>
              <a:cs typeface="+mn-cs"/>
            </a:rPr>
            <a:t>⑧ リトル</a:t>
          </a:r>
          <a:endParaRPr kumimoji="1" lang="en-US" altLang="ja-JP" sz="1000"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</xdr:txBody>
    </xdr:sp>
    <xdr:clientData/>
  </xdr:twoCellAnchor>
  <xdr:twoCellAnchor>
    <xdr:from>
      <xdr:col>16</xdr:col>
      <xdr:colOff>104775</xdr:colOff>
      <xdr:row>13</xdr:row>
      <xdr:rowOff>104775</xdr:rowOff>
    </xdr:from>
    <xdr:to>
      <xdr:col>16</xdr:col>
      <xdr:colOff>129975</xdr:colOff>
      <xdr:row>13</xdr:row>
      <xdr:rowOff>104775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id="{0BBB722C-1044-460B-B618-621941C2CFAA}"/>
            </a:ext>
          </a:extLst>
        </xdr:cNvPr>
        <xdr:cNvCxnSpPr/>
      </xdr:nvCxnSpPr>
      <xdr:spPr>
        <a:xfrm flipV="1">
          <a:off x="6534150" y="2962275"/>
          <a:ext cx="252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180975</xdr:colOff>
      <xdr:row>14</xdr:row>
      <xdr:rowOff>88876</xdr:rowOff>
    </xdr:from>
    <xdr:to>
      <xdr:col>10</xdr:col>
      <xdr:colOff>228600</xdr:colOff>
      <xdr:row>20</xdr:row>
      <xdr:rowOff>100126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7D00E5BB-A18D-41EB-B6CB-74FA1AC86018}"/>
            </a:ext>
          </a:extLst>
        </xdr:cNvPr>
        <xdr:cNvCxnSpPr/>
      </xdr:nvCxnSpPr>
      <xdr:spPr>
        <a:xfrm>
          <a:off x="4038600" y="3422626"/>
          <a:ext cx="47625" cy="1440000"/>
        </a:xfrm>
        <a:prstGeom prst="line">
          <a:avLst/>
        </a:prstGeom>
        <a:ln w="50800"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12</xdr:row>
      <xdr:rowOff>38100</xdr:rowOff>
    </xdr:from>
    <xdr:to>
      <xdr:col>10</xdr:col>
      <xdr:colOff>342900</xdr:colOff>
      <xdr:row>14</xdr:row>
      <xdr:rowOff>144300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4F568999-3767-4086-AC9F-836B13733D65}"/>
            </a:ext>
          </a:extLst>
        </xdr:cNvPr>
        <xdr:cNvCxnSpPr/>
      </xdr:nvCxnSpPr>
      <xdr:spPr>
        <a:xfrm>
          <a:off x="3857625" y="2895600"/>
          <a:ext cx="342900" cy="582450"/>
        </a:xfrm>
        <a:prstGeom prst="line">
          <a:avLst/>
        </a:prstGeom>
        <a:ln w="50800"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314325</xdr:colOff>
      <xdr:row>14</xdr:row>
      <xdr:rowOff>88876</xdr:rowOff>
    </xdr:from>
    <xdr:to>
      <xdr:col>10</xdr:col>
      <xdr:colOff>371475</xdr:colOff>
      <xdr:row>20</xdr:row>
      <xdr:rowOff>100126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5200CFE7-6FF9-480B-9B25-6598996EC21A}"/>
            </a:ext>
          </a:extLst>
        </xdr:cNvPr>
        <xdr:cNvCxnSpPr/>
      </xdr:nvCxnSpPr>
      <xdr:spPr>
        <a:xfrm>
          <a:off x="4171950" y="3422626"/>
          <a:ext cx="57150" cy="1440000"/>
        </a:xfrm>
        <a:prstGeom prst="line">
          <a:avLst/>
        </a:prstGeom>
        <a:ln w="50800"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276225</xdr:colOff>
      <xdr:row>13</xdr:row>
      <xdr:rowOff>57150</xdr:rowOff>
    </xdr:from>
    <xdr:to>
      <xdr:col>11</xdr:col>
      <xdr:colOff>47625</xdr:colOff>
      <xdr:row>14</xdr:row>
      <xdr:rowOff>144300</xdr:rowOff>
    </xdr:to>
    <xdr:cxnSp macro="">
      <xdr:nvCxnSpPr>
        <xdr:cNvPr id="50" name="直線コネクタ 49">
          <a:extLst>
            <a:ext uri="{FF2B5EF4-FFF2-40B4-BE49-F238E27FC236}">
              <a16:creationId xmlns:a16="http://schemas.microsoft.com/office/drawing/2014/main" id="{52C3938D-04FC-451A-B93D-5512AC5A13DC}"/>
            </a:ext>
          </a:extLst>
        </xdr:cNvPr>
        <xdr:cNvCxnSpPr/>
      </xdr:nvCxnSpPr>
      <xdr:spPr>
        <a:xfrm>
          <a:off x="4133850" y="3152775"/>
          <a:ext cx="200025" cy="325275"/>
        </a:xfrm>
        <a:prstGeom prst="line">
          <a:avLst/>
        </a:prstGeom>
        <a:ln w="50800"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247650</xdr:colOff>
      <xdr:row>12</xdr:row>
      <xdr:rowOff>0</xdr:rowOff>
    </xdr:from>
    <xdr:to>
      <xdr:col>10</xdr:col>
      <xdr:colOff>200025</xdr:colOff>
      <xdr:row>14</xdr:row>
      <xdr:rowOff>153825</xdr:rowOff>
    </xdr:to>
    <xdr:cxnSp macro="">
      <xdr:nvCxnSpPr>
        <xdr:cNvPr id="52" name="直線コネクタ 51">
          <a:extLst>
            <a:ext uri="{FF2B5EF4-FFF2-40B4-BE49-F238E27FC236}">
              <a16:creationId xmlns:a16="http://schemas.microsoft.com/office/drawing/2014/main" id="{1BB82D6C-DD2F-472F-ABE7-8B8BAA2280F2}"/>
            </a:ext>
          </a:extLst>
        </xdr:cNvPr>
        <xdr:cNvCxnSpPr/>
      </xdr:nvCxnSpPr>
      <xdr:spPr>
        <a:xfrm>
          <a:off x="3676650" y="2857500"/>
          <a:ext cx="381000" cy="630075"/>
        </a:xfrm>
        <a:prstGeom prst="line">
          <a:avLst/>
        </a:prstGeom>
        <a:ln w="50800"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28575</xdr:colOff>
      <xdr:row>14</xdr:row>
      <xdr:rowOff>88876</xdr:rowOff>
    </xdr:from>
    <xdr:to>
      <xdr:col>10</xdr:col>
      <xdr:colOff>76200</xdr:colOff>
      <xdr:row>20</xdr:row>
      <xdr:rowOff>100126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id="{39638A7C-6F9F-4AAB-8545-D69F29E9BB18}"/>
            </a:ext>
          </a:extLst>
        </xdr:cNvPr>
        <xdr:cNvCxnSpPr/>
      </xdr:nvCxnSpPr>
      <xdr:spPr>
        <a:xfrm>
          <a:off x="3886200" y="3422626"/>
          <a:ext cx="47625" cy="1440000"/>
        </a:xfrm>
        <a:prstGeom prst="line">
          <a:avLst/>
        </a:prstGeom>
        <a:ln w="50800"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28575</xdr:colOff>
      <xdr:row>14</xdr:row>
      <xdr:rowOff>88876</xdr:rowOff>
    </xdr:from>
    <xdr:to>
      <xdr:col>11</xdr:col>
      <xdr:colOff>85725</xdr:colOff>
      <xdr:row>20</xdr:row>
      <xdr:rowOff>100126</xdr:rowOff>
    </xdr:to>
    <xdr:cxnSp macro="">
      <xdr:nvCxnSpPr>
        <xdr:cNvPr id="54" name="直線コネクタ 53">
          <a:extLst>
            <a:ext uri="{FF2B5EF4-FFF2-40B4-BE49-F238E27FC236}">
              <a16:creationId xmlns:a16="http://schemas.microsoft.com/office/drawing/2014/main" id="{1A424B38-9E0C-4C5D-A979-1BF901539766}"/>
            </a:ext>
          </a:extLst>
        </xdr:cNvPr>
        <xdr:cNvCxnSpPr/>
      </xdr:nvCxnSpPr>
      <xdr:spPr>
        <a:xfrm>
          <a:off x="4314825" y="3422626"/>
          <a:ext cx="57150" cy="1440000"/>
        </a:xfrm>
        <a:prstGeom prst="line">
          <a:avLst/>
        </a:prstGeom>
        <a:ln w="50800"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</xdr:col>
      <xdr:colOff>342900</xdr:colOff>
      <xdr:row>18</xdr:row>
      <xdr:rowOff>85725</xdr:rowOff>
    </xdr:from>
    <xdr:ext cx="310919" cy="292452"/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4D2B2C85-49CF-4156-8036-CCEAF0C22D67}"/>
            </a:ext>
          </a:extLst>
        </xdr:cNvPr>
        <xdr:cNvSpPr txBox="1"/>
      </xdr:nvSpPr>
      <xdr:spPr>
        <a:xfrm>
          <a:off x="3771900" y="4371975"/>
          <a:ext cx="310919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200" b="1">
              <a:latin typeface="ＤＦＧ太丸ゴシック体N" panose="020F0900000000000000" pitchFamily="50" charset="-128"/>
              <a:ea typeface="ＤＦＧ太丸ゴシック体N" panose="020F0900000000000000" pitchFamily="50" charset="-128"/>
            </a:rPr>
            <a:t>A</a:t>
          </a:r>
          <a:endParaRPr kumimoji="1" lang="ja-JP" altLang="en-US" sz="1200" b="1">
            <a:latin typeface="ＤＦＧ太丸ゴシック体N" panose="020F0900000000000000" pitchFamily="50" charset="-128"/>
            <a:ea typeface="ＤＦＧ太丸ゴシック体N" panose="020F0900000000000000" pitchFamily="50" charset="-128"/>
          </a:endParaRPr>
        </a:p>
      </xdr:txBody>
    </xdr:sp>
    <xdr:clientData/>
  </xdr:oneCellAnchor>
  <xdr:oneCellAnchor>
    <xdr:from>
      <xdr:col>10</xdr:col>
      <xdr:colOff>66675</xdr:colOff>
      <xdr:row>18</xdr:row>
      <xdr:rowOff>85725</xdr:rowOff>
    </xdr:from>
    <xdr:ext cx="296748" cy="292388"/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EBD89C63-8573-41CA-82C6-220397A99CCA}"/>
            </a:ext>
          </a:extLst>
        </xdr:cNvPr>
        <xdr:cNvSpPr txBox="1"/>
      </xdr:nvSpPr>
      <xdr:spPr>
        <a:xfrm>
          <a:off x="3924300" y="4371975"/>
          <a:ext cx="296748" cy="2923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200" b="1">
              <a:latin typeface="ＤＦＧ太丸ゴシック体N" panose="020F0900000000000000" pitchFamily="50" charset="-128"/>
              <a:ea typeface="ＤＦＧ太丸ゴシック体N" panose="020F0900000000000000" pitchFamily="50" charset="-128"/>
            </a:rPr>
            <a:t>B</a:t>
          </a:r>
          <a:endParaRPr kumimoji="1" lang="ja-JP" altLang="en-US" sz="1200" b="1">
            <a:latin typeface="ＤＦＧ太丸ゴシック体N" panose="020F0900000000000000" pitchFamily="50" charset="-128"/>
            <a:ea typeface="ＤＦＧ太丸ゴシック体N" panose="020F0900000000000000" pitchFamily="50" charset="-128"/>
          </a:endParaRPr>
        </a:p>
      </xdr:txBody>
    </xdr:sp>
    <xdr:clientData/>
  </xdr:oneCellAnchor>
  <xdr:oneCellAnchor>
    <xdr:from>
      <xdr:col>10</xdr:col>
      <xdr:colOff>352425</xdr:colOff>
      <xdr:row>18</xdr:row>
      <xdr:rowOff>85725</xdr:rowOff>
    </xdr:from>
    <xdr:ext cx="296748" cy="454313"/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003A55CE-80E9-4855-B7FD-C5412F3B2F0A}"/>
            </a:ext>
          </a:extLst>
        </xdr:cNvPr>
        <xdr:cNvSpPr txBox="1"/>
      </xdr:nvSpPr>
      <xdr:spPr>
        <a:xfrm>
          <a:off x="4210050" y="4371975"/>
          <a:ext cx="296748" cy="4543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1200" b="0"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D</a:t>
          </a:r>
          <a:endParaRPr kumimoji="1" lang="ja-JP" altLang="en-US" sz="1200" b="0"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</xdr:txBody>
    </xdr:sp>
    <xdr:clientData/>
  </xdr:oneCellAnchor>
  <xdr:oneCellAnchor>
    <xdr:from>
      <xdr:col>10</xdr:col>
      <xdr:colOff>219075</xdr:colOff>
      <xdr:row>18</xdr:row>
      <xdr:rowOff>85725</xdr:rowOff>
    </xdr:from>
    <xdr:ext cx="302968" cy="292388"/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41F968FF-D73E-42CD-9F36-5F2A26105A3D}"/>
            </a:ext>
          </a:extLst>
        </xdr:cNvPr>
        <xdr:cNvSpPr txBox="1"/>
      </xdr:nvSpPr>
      <xdr:spPr>
        <a:xfrm>
          <a:off x="4076700" y="4371975"/>
          <a:ext cx="302968" cy="2923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200" b="1">
              <a:latin typeface="ＤＦＧ太丸ゴシック体N" panose="020F0900000000000000" pitchFamily="50" charset="-128"/>
              <a:ea typeface="ＤＦＧ太丸ゴシック体N" panose="020F0900000000000000" pitchFamily="50" charset="-128"/>
            </a:rPr>
            <a:t>C</a:t>
          </a:r>
          <a:endParaRPr kumimoji="1" lang="ja-JP" altLang="en-US" sz="1200" b="1">
            <a:latin typeface="ＤＦＧ太丸ゴシック体N" panose="020F0900000000000000" pitchFamily="50" charset="-128"/>
            <a:ea typeface="ＤＦＧ太丸ゴシック体N" panose="020F0900000000000000" pitchFamily="50" charset="-128"/>
          </a:endParaRPr>
        </a:p>
      </xdr:txBody>
    </xdr:sp>
    <xdr:clientData/>
  </xdr:oneCellAnchor>
  <xdr:twoCellAnchor>
    <xdr:from>
      <xdr:col>9</xdr:col>
      <xdr:colOff>190500</xdr:colOff>
      <xdr:row>12</xdr:row>
      <xdr:rowOff>123825</xdr:rowOff>
    </xdr:from>
    <xdr:to>
      <xdr:col>10</xdr:col>
      <xdr:colOff>57150</xdr:colOff>
      <xdr:row>14</xdr:row>
      <xdr:rowOff>144300</xdr:rowOff>
    </xdr:to>
    <xdr:cxnSp macro="">
      <xdr:nvCxnSpPr>
        <xdr:cNvPr id="70" name="直線コネクタ 69">
          <a:extLst>
            <a:ext uri="{FF2B5EF4-FFF2-40B4-BE49-F238E27FC236}">
              <a16:creationId xmlns:a16="http://schemas.microsoft.com/office/drawing/2014/main" id="{023D5B9B-93A1-49D2-A37C-D60E2ED34EE9}"/>
            </a:ext>
          </a:extLst>
        </xdr:cNvPr>
        <xdr:cNvCxnSpPr/>
      </xdr:nvCxnSpPr>
      <xdr:spPr>
        <a:xfrm>
          <a:off x="3619500" y="2981325"/>
          <a:ext cx="295275" cy="496725"/>
        </a:xfrm>
        <a:prstGeom prst="line">
          <a:avLst/>
        </a:prstGeom>
        <a:ln w="50800"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285750</xdr:colOff>
      <xdr:row>10</xdr:row>
      <xdr:rowOff>142874</xdr:rowOff>
    </xdr:from>
    <xdr:to>
      <xdr:col>9</xdr:col>
      <xdr:colOff>123825</xdr:colOff>
      <xdr:row>14</xdr:row>
      <xdr:rowOff>114299</xdr:rowOff>
    </xdr:to>
    <xdr:sp macro="" textlink="">
      <xdr:nvSpPr>
        <xdr:cNvPr id="79" name="矢印: 五方向 78">
          <a:extLst>
            <a:ext uri="{FF2B5EF4-FFF2-40B4-BE49-F238E27FC236}">
              <a16:creationId xmlns:a16="http://schemas.microsoft.com/office/drawing/2014/main" id="{D104B3F7-2466-4A70-B2AF-7ADC14D7A53A}"/>
            </a:ext>
          </a:extLst>
        </xdr:cNvPr>
        <xdr:cNvSpPr/>
      </xdr:nvSpPr>
      <xdr:spPr>
        <a:xfrm>
          <a:off x="3114675" y="2524124"/>
          <a:ext cx="1123950" cy="923925"/>
        </a:xfrm>
        <a:prstGeom prst="homePlate">
          <a:avLst>
            <a:gd name="adj" fmla="val 21667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320"/>
            </a:lnSpc>
          </a:pPr>
          <a:r>
            <a:rPr kumimoji="1" lang="ja-JP" altLang="en-US" sz="1000" b="1">
              <a:solidFill>
                <a:sysClr val="windowText" lastClr="00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⑤ボーイズ</a:t>
          </a:r>
          <a:endParaRPr kumimoji="1" lang="en-US" altLang="ja-JP" sz="1000" b="1">
            <a:solidFill>
              <a:sysClr val="windowText" lastClr="000000"/>
            </a:solidFill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  <a:p>
          <a:pPr algn="l">
            <a:lnSpc>
              <a:spcPts val="1320"/>
            </a:lnSpc>
          </a:pPr>
          <a:r>
            <a:rPr kumimoji="1" lang="ja-JP" altLang="en-US" sz="1000" b="1">
              <a:solidFill>
                <a:sysClr val="windowText" lastClr="00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④シニア</a:t>
          </a:r>
          <a:endParaRPr kumimoji="1" lang="en-US" altLang="ja-JP" sz="1000" b="1">
            <a:solidFill>
              <a:sysClr val="windowText" lastClr="000000"/>
            </a:solidFill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  <a:p>
          <a:pPr algn="l">
            <a:lnSpc>
              <a:spcPts val="1320"/>
            </a:lnSpc>
          </a:pPr>
          <a:r>
            <a:rPr kumimoji="1" lang="ja-JP" altLang="en-US" sz="1000" b="1">
              <a:solidFill>
                <a:sysClr val="windowText" lastClr="00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③県中体連</a:t>
          </a:r>
          <a:endParaRPr kumimoji="1" lang="en-US" altLang="ja-JP" sz="1000" b="1">
            <a:solidFill>
              <a:sysClr val="windowText" lastClr="000000"/>
            </a:solidFill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  <a:p>
          <a:pPr algn="l">
            <a:lnSpc>
              <a:spcPts val="1320"/>
            </a:lnSpc>
          </a:pPr>
          <a:r>
            <a:rPr kumimoji="1" lang="ja-JP" altLang="en-US" sz="1000" b="1">
              <a:solidFill>
                <a:sysClr val="windowText" lastClr="00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➁市中体連</a:t>
          </a:r>
          <a:endParaRPr kumimoji="1" lang="en-US" altLang="ja-JP" sz="1000" b="1">
            <a:solidFill>
              <a:sysClr val="windowText" lastClr="000000"/>
            </a:solidFill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  <a:p>
          <a:pPr algn="l">
            <a:lnSpc>
              <a:spcPts val="1320"/>
            </a:lnSpc>
          </a:pPr>
          <a:r>
            <a:rPr kumimoji="1" lang="ja-JP" altLang="en-US" sz="1000" b="1">
              <a:solidFill>
                <a:sysClr val="windowText" lastClr="00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①中学クラブ</a:t>
          </a:r>
        </a:p>
      </xdr:txBody>
    </xdr:sp>
    <xdr:clientData/>
  </xdr:twoCellAnchor>
  <xdr:twoCellAnchor>
    <xdr:from>
      <xdr:col>7</xdr:col>
      <xdr:colOff>28603</xdr:colOff>
      <xdr:row>20</xdr:row>
      <xdr:rowOff>230109</xdr:rowOff>
    </xdr:from>
    <xdr:to>
      <xdr:col>8</xdr:col>
      <xdr:colOff>151974</xdr:colOff>
      <xdr:row>21</xdr:row>
      <xdr:rowOff>230109</xdr:rowOff>
    </xdr:to>
    <xdr:sp macro="" textlink="">
      <xdr:nvSpPr>
        <xdr:cNvPr id="80" name="矢印: 五方向 79">
          <a:extLst>
            <a:ext uri="{FF2B5EF4-FFF2-40B4-BE49-F238E27FC236}">
              <a16:creationId xmlns:a16="http://schemas.microsoft.com/office/drawing/2014/main" id="{CA351C79-D5D0-45F2-88A9-A856CCB32458}"/>
            </a:ext>
          </a:extLst>
        </xdr:cNvPr>
        <xdr:cNvSpPr/>
      </xdr:nvSpPr>
      <xdr:spPr>
        <a:xfrm rot="21445348" flipH="1">
          <a:off x="3286153" y="4992609"/>
          <a:ext cx="551996" cy="238125"/>
        </a:xfrm>
        <a:prstGeom prst="homePlate">
          <a:avLst>
            <a:gd name="adj" fmla="val 15152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>
            <a:lnSpc>
              <a:spcPts val="1200"/>
            </a:lnSpc>
          </a:pPr>
          <a:r>
            <a:rPr kumimoji="1" lang="ja-JP" altLang="en-US" sz="800" b="1">
              <a:solidFill>
                <a:sysClr val="windowText" lastClr="00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リトル</a:t>
          </a:r>
          <a:endParaRPr kumimoji="1" lang="en-US" altLang="ja-JP" sz="800" b="1">
            <a:solidFill>
              <a:sysClr val="windowText" lastClr="000000"/>
            </a:solidFill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</xdr:txBody>
    </xdr:sp>
    <xdr:clientData/>
  </xdr:twoCellAnchor>
  <xdr:twoCellAnchor>
    <xdr:from>
      <xdr:col>26</xdr:col>
      <xdr:colOff>66675</xdr:colOff>
      <xdr:row>18</xdr:row>
      <xdr:rowOff>19050</xdr:rowOff>
    </xdr:from>
    <xdr:to>
      <xdr:col>33</xdr:col>
      <xdr:colOff>171450</xdr:colOff>
      <xdr:row>21</xdr:row>
      <xdr:rowOff>200025</xdr:rowOff>
    </xdr:to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D67C3178-508E-402E-87EA-F8636A61B60A}"/>
            </a:ext>
          </a:extLst>
        </xdr:cNvPr>
        <xdr:cNvSpPr txBox="1"/>
      </xdr:nvSpPr>
      <xdr:spPr>
        <a:xfrm>
          <a:off x="8953500" y="4305300"/>
          <a:ext cx="1504950" cy="895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200"/>
            </a:lnSpc>
          </a:pPr>
          <a:r>
            <a:rPr kumimoji="1" lang="ja-JP" altLang="en-US" sz="1100"/>
            <a:t>●●●●</a:t>
          </a:r>
          <a:endParaRPr kumimoji="1" lang="en-US" altLang="ja-JP" sz="1100"/>
        </a:p>
        <a:p>
          <a:pPr>
            <a:lnSpc>
              <a:spcPts val="1200"/>
            </a:lnSpc>
          </a:pPr>
          <a:r>
            <a:rPr kumimoji="1" lang="ja-JP" altLang="en-US" sz="1100"/>
            <a:t>●●●●</a:t>
          </a:r>
          <a:endParaRPr kumimoji="1" lang="en-US" altLang="ja-JP" sz="1100"/>
        </a:p>
        <a:p>
          <a:pPr>
            <a:lnSpc>
              <a:spcPts val="1200"/>
            </a:lnSpc>
          </a:pPr>
          <a:r>
            <a:rPr kumimoji="1" lang="ja-JP" altLang="en-US" sz="1100"/>
            <a:t>●●●●</a:t>
          </a:r>
          <a:endParaRPr kumimoji="1" lang="en-US" altLang="ja-JP" sz="1100"/>
        </a:p>
        <a:p>
          <a:pPr>
            <a:lnSpc>
              <a:spcPts val="1200"/>
            </a:lnSpc>
          </a:pPr>
          <a:r>
            <a:rPr kumimoji="1" lang="ja-JP" altLang="en-US" sz="1100"/>
            <a:t>　  ● ←プラカード</a:t>
          </a:r>
          <a:endParaRPr kumimoji="1" lang="en-US" altLang="ja-JP" sz="1100"/>
        </a:p>
        <a:p>
          <a:pPr>
            <a:lnSpc>
              <a:spcPts val="1200"/>
            </a:lnSpc>
          </a:pPr>
          <a:r>
            <a:rPr kumimoji="1" lang="ja-JP" altLang="en-US" sz="1100"/>
            <a:t>　  ↓</a:t>
          </a:r>
        </a:p>
      </xdr:txBody>
    </xdr:sp>
    <xdr:clientData/>
  </xdr:twoCellAnchor>
  <xdr:twoCellAnchor>
    <xdr:from>
      <xdr:col>9</xdr:col>
      <xdr:colOff>19050</xdr:colOff>
      <xdr:row>19</xdr:row>
      <xdr:rowOff>76200</xdr:rowOff>
    </xdr:from>
    <xdr:to>
      <xdr:col>9</xdr:col>
      <xdr:colOff>295275</xdr:colOff>
      <xdr:row>20</xdr:row>
      <xdr:rowOff>85725</xdr:rowOff>
    </xdr:to>
    <xdr:sp macro="" textlink="">
      <xdr:nvSpPr>
        <xdr:cNvPr id="82" name="矢印: 下 81">
          <a:extLst>
            <a:ext uri="{FF2B5EF4-FFF2-40B4-BE49-F238E27FC236}">
              <a16:creationId xmlns:a16="http://schemas.microsoft.com/office/drawing/2014/main" id="{E6EB55AB-657A-4B5C-ADAD-C357FC7B7894}"/>
            </a:ext>
          </a:extLst>
        </xdr:cNvPr>
        <xdr:cNvSpPr/>
      </xdr:nvSpPr>
      <xdr:spPr>
        <a:xfrm>
          <a:off x="3448050" y="4600575"/>
          <a:ext cx="276225" cy="247650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>
            <a:lnSpc>
              <a:spcPts val="1320"/>
            </a:lnSpc>
          </a:pPr>
          <a:r>
            <a:rPr kumimoji="1" lang="en-US" altLang="ja-JP" sz="1100" b="1">
              <a:solidFill>
                <a:sysClr val="windowText" lastClr="000000"/>
              </a:solidFill>
            </a:rPr>
            <a:t>S</a:t>
          </a:r>
          <a:endParaRPr kumimoji="1" lang="ja-JP" altLang="en-US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228600</xdr:colOff>
      <xdr:row>20</xdr:row>
      <xdr:rowOff>76200</xdr:rowOff>
    </xdr:from>
    <xdr:to>
      <xdr:col>10</xdr:col>
      <xdr:colOff>0</xdr:colOff>
      <xdr:row>20</xdr:row>
      <xdr:rowOff>85725</xdr:rowOff>
    </xdr:to>
    <xdr:cxnSp macro="">
      <xdr:nvCxnSpPr>
        <xdr:cNvPr id="84" name="直線矢印コネクタ 83">
          <a:extLst>
            <a:ext uri="{FF2B5EF4-FFF2-40B4-BE49-F238E27FC236}">
              <a16:creationId xmlns:a16="http://schemas.microsoft.com/office/drawing/2014/main" id="{955BEB43-5E8D-47AD-A430-47B51AF64326}"/>
            </a:ext>
          </a:extLst>
        </xdr:cNvPr>
        <xdr:cNvCxnSpPr/>
      </xdr:nvCxnSpPr>
      <xdr:spPr>
        <a:xfrm flipH="1">
          <a:off x="3657600" y="4838700"/>
          <a:ext cx="200025" cy="9525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109727</xdr:colOff>
      <xdr:row>18</xdr:row>
      <xdr:rowOff>171449</xdr:rowOff>
    </xdr:from>
    <xdr:to>
      <xdr:col>7</xdr:col>
      <xdr:colOff>28577</xdr:colOff>
      <xdr:row>20</xdr:row>
      <xdr:rowOff>126980</xdr:rowOff>
    </xdr:to>
    <xdr:sp macro="" textlink="">
      <xdr:nvSpPr>
        <xdr:cNvPr id="86" name="矢印: 折線 85">
          <a:extLst>
            <a:ext uri="{FF2B5EF4-FFF2-40B4-BE49-F238E27FC236}">
              <a16:creationId xmlns:a16="http://schemas.microsoft.com/office/drawing/2014/main" id="{05B1AF32-FAFC-47FD-AEEE-73C16E3A57FB}"/>
            </a:ext>
          </a:extLst>
        </xdr:cNvPr>
        <xdr:cNvSpPr/>
      </xdr:nvSpPr>
      <xdr:spPr>
        <a:xfrm rot="16200000">
          <a:off x="2210699" y="4499852"/>
          <a:ext cx="431781" cy="347475"/>
        </a:xfrm>
        <a:prstGeom prst="bentArrow">
          <a:avLst>
            <a:gd name="adj1" fmla="val 19023"/>
            <a:gd name="adj2" fmla="val 21618"/>
            <a:gd name="adj3" fmla="val 43963"/>
            <a:gd name="adj4" fmla="val 4375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86624</xdr:colOff>
      <xdr:row>14</xdr:row>
      <xdr:rowOff>137402</xdr:rowOff>
    </xdr:from>
    <xdr:to>
      <xdr:col>7</xdr:col>
      <xdr:colOff>89780</xdr:colOff>
      <xdr:row>16</xdr:row>
      <xdr:rowOff>8627</xdr:rowOff>
    </xdr:to>
    <xdr:sp macro="" textlink="">
      <xdr:nvSpPr>
        <xdr:cNvPr id="87" name="矢印: 折線 86">
          <a:extLst>
            <a:ext uri="{FF2B5EF4-FFF2-40B4-BE49-F238E27FC236}">
              <a16:creationId xmlns:a16="http://schemas.microsoft.com/office/drawing/2014/main" id="{A26470C1-7D67-44B9-A44F-8081D89288A1}"/>
            </a:ext>
          </a:extLst>
        </xdr:cNvPr>
        <xdr:cNvSpPr/>
      </xdr:nvSpPr>
      <xdr:spPr>
        <a:xfrm>
          <a:off x="2915549" y="3471152"/>
          <a:ext cx="431781" cy="347475"/>
        </a:xfrm>
        <a:prstGeom prst="bentArrow">
          <a:avLst>
            <a:gd name="adj1" fmla="val 19023"/>
            <a:gd name="adj2" fmla="val 21618"/>
            <a:gd name="adj3" fmla="val 43963"/>
            <a:gd name="adj4" fmla="val 43750"/>
          </a:avLst>
        </a:prstGeom>
        <a:ln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oneCellAnchor>
    <xdr:from>
      <xdr:col>3</xdr:col>
      <xdr:colOff>219075</xdr:colOff>
      <xdr:row>8</xdr:row>
      <xdr:rowOff>76200</xdr:rowOff>
    </xdr:from>
    <xdr:ext cx="438966" cy="655885"/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30012CD4-914D-4972-AA54-DB77E9A009A9}"/>
            </a:ext>
          </a:extLst>
        </xdr:cNvPr>
        <xdr:cNvSpPr txBox="1"/>
      </xdr:nvSpPr>
      <xdr:spPr>
        <a:xfrm>
          <a:off x="1762125" y="1981200"/>
          <a:ext cx="438966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3600" b="1"/>
            <a:t>X</a:t>
          </a:r>
          <a:endParaRPr kumimoji="1" lang="ja-JP" altLang="en-US" sz="3600" b="1"/>
        </a:p>
      </xdr:txBody>
    </xdr:sp>
    <xdr:clientData/>
  </xdr:oneCellAnchor>
  <xdr:twoCellAnchor>
    <xdr:from>
      <xdr:col>1</xdr:col>
      <xdr:colOff>323850</xdr:colOff>
      <xdr:row>4</xdr:row>
      <xdr:rowOff>28575</xdr:rowOff>
    </xdr:from>
    <xdr:to>
      <xdr:col>3</xdr:col>
      <xdr:colOff>180975</xdr:colOff>
      <xdr:row>7</xdr:row>
      <xdr:rowOff>171450</xdr:rowOff>
    </xdr:to>
    <xdr:sp macro="" textlink="">
      <xdr:nvSpPr>
        <xdr:cNvPr id="91" name="矢印: 上 90">
          <a:extLst>
            <a:ext uri="{FF2B5EF4-FFF2-40B4-BE49-F238E27FC236}">
              <a16:creationId xmlns:a16="http://schemas.microsoft.com/office/drawing/2014/main" id="{1A9E70CE-8A4D-4C56-9D5E-D7604356C4E3}"/>
            </a:ext>
          </a:extLst>
        </xdr:cNvPr>
        <xdr:cNvSpPr/>
      </xdr:nvSpPr>
      <xdr:spPr>
        <a:xfrm>
          <a:off x="323850" y="981075"/>
          <a:ext cx="714375" cy="857250"/>
        </a:xfrm>
        <a:prstGeom prst="upArrow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90" b="1" spc="-100" baseline="0">
              <a:solidFill>
                <a:sysClr val="windowText" lastClr="00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関内駅</a:t>
          </a:r>
        </a:p>
      </xdr:txBody>
    </xdr:sp>
    <xdr:clientData/>
  </xdr:twoCellAnchor>
  <xdr:oneCellAnchor>
    <xdr:from>
      <xdr:col>9</xdr:col>
      <xdr:colOff>285750</xdr:colOff>
      <xdr:row>15</xdr:row>
      <xdr:rowOff>228600</xdr:rowOff>
    </xdr:from>
    <xdr:ext cx="748923" cy="275717"/>
    <xdr:sp macro="" textlink="">
      <xdr:nvSpPr>
        <xdr:cNvPr id="92" name="テキスト ボックス 91">
          <a:extLst>
            <a:ext uri="{FF2B5EF4-FFF2-40B4-BE49-F238E27FC236}">
              <a16:creationId xmlns:a16="http://schemas.microsoft.com/office/drawing/2014/main" id="{F031FAED-29C1-4F1B-AC6A-CC1F40D25407}"/>
            </a:ext>
          </a:extLst>
        </xdr:cNvPr>
        <xdr:cNvSpPr txBox="1"/>
      </xdr:nvSpPr>
      <xdr:spPr>
        <a:xfrm>
          <a:off x="3714750" y="3800475"/>
          <a:ext cx="748923" cy="275717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市学童部</a:t>
          </a:r>
        </a:p>
      </xdr:txBody>
    </xdr:sp>
    <xdr:clientData/>
  </xdr:oneCellAnchor>
  <xdr:twoCellAnchor>
    <xdr:from>
      <xdr:col>7</xdr:col>
      <xdr:colOff>260701</xdr:colOff>
      <xdr:row>15</xdr:row>
      <xdr:rowOff>95453</xdr:rowOff>
    </xdr:from>
    <xdr:to>
      <xdr:col>9</xdr:col>
      <xdr:colOff>232163</xdr:colOff>
      <xdr:row>16</xdr:row>
      <xdr:rowOff>77877</xdr:rowOff>
    </xdr:to>
    <xdr:sp macro="" textlink="">
      <xdr:nvSpPr>
        <xdr:cNvPr id="93" name="矢印: 下 92">
          <a:extLst>
            <a:ext uri="{FF2B5EF4-FFF2-40B4-BE49-F238E27FC236}">
              <a16:creationId xmlns:a16="http://schemas.microsoft.com/office/drawing/2014/main" id="{D1F2EB7F-4DA7-4289-AFF1-D9B5043D150A}"/>
            </a:ext>
          </a:extLst>
        </xdr:cNvPr>
        <xdr:cNvSpPr/>
      </xdr:nvSpPr>
      <xdr:spPr>
        <a:xfrm rot="2511124" flipH="1">
          <a:off x="3518251" y="3667328"/>
          <a:ext cx="828712" cy="220549"/>
        </a:xfrm>
        <a:prstGeom prst="downArrow">
          <a:avLst>
            <a:gd name="adj1" fmla="val 50000"/>
            <a:gd name="adj2" fmla="val 4285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285750</xdr:colOff>
      <xdr:row>16</xdr:row>
      <xdr:rowOff>57150</xdr:rowOff>
    </xdr:from>
    <xdr:to>
      <xdr:col>2</xdr:col>
      <xdr:colOff>145125</xdr:colOff>
      <xdr:row>17</xdr:row>
      <xdr:rowOff>107025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15C9EF5-EB17-47F1-8B6E-2926D02F6C7E}"/>
            </a:ext>
          </a:extLst>
        </xdr:cNvPr>
        <xdr:cNvSpPr/>
      </xdr:nvSpPr>
      <xdr:spPr>
        <a:xfrm>
          <a:off x="971550" y="3867150"/>
          <a:ext cx="288000" cy="288000"/>
        </a:xfrm>
        <a:prstGeom prst="ellipse">
          <a:avLst/>
        </a:prstGeom>
        <a:solidFill>
          <a:schemeClr val="bg1"/>
        </a:solid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ysClr val="windowText" lastClr="00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６</a:t>
          </a:r>
        </a:p>
      </xdr:txBody>
    </xdr:sp>
    <xdr:clientData/>
  </xdr:twoCellAnchor>
  <xdr:twoCellAnchor>
    <xdr:from>
      <xdr:col>1</xdr:col>
      <xdr:colOff>314325</xdr:colOff>
      <xdr:row>18</xdr:row>
      <xdr:rowOff>28575</xdr:rowOff>
    </xdr:from>
    <xdr:to>
      <xdr:col>2</xdr:col>
      <xdr:colOff>173700</xdr:colOff>
      <xdr:row>19</xdr:row>
      <xdr:rowOff>78450</xdr:rowOff>
    </xdr:to>
    <xdr:sp macro="" textlink="">
      <xdr:nvSpPr>
        <xdr:cNvPr id="65" name="楕円 64">
          <a:extLst>
            <a:ext uri="{FF2B5EF4-FFF2-40B4-BE49-F238E27FC236}">
              <a16:creationId xmlns:a16="http://schemas.microsoft.com/office/drawing/2014/main" id="{5C164F00-7371-4F97-BFAD-99A5C440A662}"/>
            </a:ext>
          </a:extLst>
        </xdr:cNvPr>
        <xdr:cNvSpPr/>
      </xdr:nvSpPr>
      <xdr:spPr>
        <a:xfrm>
          <a:off x="1000125" y="4314825"/>
          <a:ext cx="288000" cy="288000"/>
        </a:xfrm>
        <a:prstGeom prst="ellipse">
          <a:avLst/>
        </a:prstGeom>
        <a:solidFill>
          <a:schemeClr val="bg1"/>
        </a:solid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ysClr val="windowText" lastClr="00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５</a:t>
          </a:r>
        </a:p>
      </xdr:txBody>
    </xdr:sp>
    <xdr:clientData/>
  </xdr:twoCellAnchor>
  <xdr:twoCellAnchor>
    <xdr:from>
      <xdr:col>1</xdr:col>
      <xdr:colOff>371475</xdr:colOff>
      <xdr:row>20</xdr:row>
      <xdr:rowOff>76200</xdr:rowOff>
    </xdr:from>
    <xdr:to>
      <xdr:col>2</xdr:col>
      <xdr:colOff>230850</xdr:colOff>
      <xdr:row>21</xdr:row>
      <xdr:rowOff>126075</xdr:rowOff>
    </xdr:to>
    <xdr:sp macro="" textlink="">
      <xdr:nvSpPr>
        <xdr:cNvPr id="66" name="楕円 65">
          <a:extLst>
            <a:ext uri="{FF2B5EF4-FFF2-40B4-BE49-F238E27FC236}">
              <a16:creationId xmlns:a16="http://schemas.microsoft.com/office/drawing/2014/main" id="{4DB141F9-4033-4A17-9F2B-D291F07B3353}"/>
            </a:ext>
          </a:extLst>
        </xdr:cNvPr>
        <xdr:cNvSpPr/>
      </xdr:nvSpPr>
      <xdr:spPr>
        <a:xfrm>
          <a:off x="1057275" y="4838700"/>
          <a:ext cx="288000" cy="288000"/>
        </a:xfrm>
        <a:prstGeom prst="ellipse">
          <a:avLst/>
        </a:prstGeom>
        <a:solidFill>
          <a:schemeClr val="bg1"/>
        </a:solid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ysClr val="windowText" lastClr="00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４</a:t>
          </a:r>
        </a:p>
      </xdr:txBody>
    </xdr:sp>
    <xdr:clientData/>
  </xdr:twoCellAnchor>
  <xdr:twoCellAnchor>
    <xdr:from>
      <xdr:col>6</xdr:col>
      <xdr:colOff>323850</xdr:colOff>
      <xdr:row>25</xdr:row>
      <xdr:rowOff>219075</xdr:rowOff>
    </xdr:from>
    <xdr:to>
      <xdr:col>7</xdr:col>
      <xdr:colOff>183225</xdr:colOff>
      <xdr:row>27</xdr:row>
      <xdr:rowOff>30825</xdr:rowOff>
    </xdr:to>
    <xdr:sp macro="" textlink="">
      <xdr:nvSpPr>
        <xdr:cNvPr id="67" name="楕円 66">
          <a:extLst>
            <a:ext uri="{FF2B5EF4-FFF2-40B4-BE49-F238E27FC236}">
              <a16:creationId xmlns:a16="http://schemas.microsoft.com/office/drawing/2014/main" id="{CA50C77E-87AA-412E-AE08-A120AB10F4A2}"/>
            </a:ext>
          </a:extLst>
        </xdr:cNvPr>
        <xdr:cNvSpPr/>
      </xdr:nvSpPr>
      <xdr:spPr>
        <a:xfrm>
          <a:off x="3152775" y="6581775"/>
          <a:ext cx="288000" cy="288000"/>
        </a:xfrm>
        <a:prstGeom prst="ellipse">
          <a:avLst/>
        </a:prstGeom>
        <a:solidFill>
          <a:schemeClr val="bg1"/>
        </a:solid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ysClr val="windowText" lastClr="00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３</a:t>
          </a:r>
        </a:p>
      </xdr:txBody>
    </xdr:sp>
    <xdr:clientData/>
  </xdr:twoCellAnchor>
  <xdr:twoCellAnchor>
    <xdr:from>
      <xdr:col>8</xdr:col>
      <xdr:colOff>19050</xdr:colOff>
      <xdr:row>25</xdr:row>
      <xdr:rowOff>228600</xdr:rowOff>
    </xdr:from>
    <xdr:to>
      <xdr:col>8</xdr:col>
      <xdr:colOff>307050</xdr:colOff>
      <xdr:row>27</xdr:row>
      <xdr:rowOff>40350</xdr:rowOff>
    </xdr:to>
    <xdr:sp macro="" textlink="">
      <xdr:nvSpPr>
        <xdr:cNvPr id="68" name="楕円 67">
          <a:extLst>
            <a:ext uri="{FF2B5EF4-FFF2-40B4-BE49-F238E27FC236}">
              <a16:creationId xmlns:a16="http://schemas.microsoft.com/office/drawing/2014/main" id="{DC8A77A2-5944-415D-8E0E-608C8F5CE16E}"/>
            </a:ext>
          </a:extLst>
        </xdr:cNvPr>
        <xdr:cNvSpPr/>
      </xdr:nvSpPr>
      <xdr:spPr>
        <a:xfrm>
          <a:off x="3705225" y="6591300"/>
          <a:ext cx="288000" cy="288000"/>
        </a:xfrm>
        <a:prstGeom prst="ellipse">
          <a:avLst/>
        </a:prstGeom>
        <a:solidFill>
          <a:schemeClr val="bg1"/>
        </a:solid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800" b="1">
              <a:solidFill>
                <a:sysClr val="windowText" lastClr="00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2</a:t>
          </a:r>
          <a:endParaRPr kumimoji="1" lang="ja-JP" altLang="en-US" sz="1800" b="1">
            <a:solidFill>
              <a:sysClr val="windowText" lastClr="000000"/>
            </a:solidFill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</xdr:txBody>
    </xdr:sp>
    <xdr:clientData/>
  </xdr:twoCellAnchor>
  <xdr:twoCellAnchor>
    <xdr:from>
      <xdr:col>5</xdr:col>
      <xdr:colOff>89670</xdr:colOff>
      <xdr:row>15</xdr:row>
      <xdr:rowOff>202626</xdr:rowOff>
    </xdr:from>
    <xdr:to>
      <xdr:col>5</xdr:col>
      <xdr:colOff>304535</xdr:colOff>
      <xdr:row>17</xdr:row>
      <xdr:rowOff>22958</xdr:rowOff>
    </xdr:to>
    <xdr:sp macro="" textlink="">
      <xdr:nvSpPr>
        <xdr:cNvPr id="57" name="矢印: 下 56">
          <a:extLst>
            <a:ext uri="{FF2B5EF4-FFF2-40B4-BE49-F238E27FC236}">
              <a16:creationId xmlns:a16="http://schemas.microsoft.com/office/drawing/2014/main" id="{8074F6BE-8523-4178-A173-F4EF8503B17D}"/>
            </a:ext>
          </a:extLst>
        </xdr:cNvPr>
        <xdr:cNvSpPr/>
      </xdr:nvSpPr>
      <xdr:spPr>
        <a:xfrm rot="16930031" flipH="1">
          <a:off x="2449112" y="3815359"/>
          <a:ext cx="296582" cy="214865"/>
        </a:xfrm>
        <a:prstGeom prst="downArrow">
          <a:avLst>
            <a:gd name="adj1" fmla="val 50000"/>
            <a:gd name="adj2" fmla="val 4285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9524</xdr:colOff>
      <xdr:row>20</xdr:row>
      <xdr:rowOff>19051</xdr:rowOff>
    </xdr:from>
    <xdr:to>
      <xdr:col>9</xdr:col>
      <xdr:colOff>95245</xdr:colOff>
      <xdr:row>21</xdr:row>
      <xdr:rowOff>28576</xdr:rowOff>
    </xdr:to>
    <xdr:sp macro="" textlink="">
      <xdr:nvSpPr>
        <xdr:cNvPr id="58" name="矢印: 五方向 57">
          <a:extLst>
            <a:ext uri="{FF2B5EF4-FFF2-40B4-BE49-F238E27FC236}">
              <a16:creationId xmlns:a16="http://schemas.microsoft.com/office/drawing/2014/main" id="{E0F51BA5-01A4-41ED-AE4A-DFA502577525}"/>
            </a:ext>
          </a:extLst>
        </xdr:cNvPr>
        <xdr:cNvSpPr/>
      </xdr:nvSpPr>
      <xdr:spPr>
        <a:xfrm flipH="1">
          <a:off x="3695699" y="4781551"/>
          <a:ext cx="514346" cy="247650"/>
        </a:xfrm>
        <a:prstGeom prst="homePlate">
          <a:avLst>
            <a:gd name="adj" fmla="val 15152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>
            <a:lnSpc>
              <a:spcPts val="1200"/>
            </a:lnSpc>
          </a:pPr>
          <a:r>
            <a:rPr kumimoji="1" lang="ja-JP" altLang="en-US" sz="800" b="1">
              <a:solidFill>
                <a:sysClr val="windowText" lastClr="00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県学童</a:t>
          </a:r>
        </a:p>
      </xdr:txBody>
    </xdr:sp>
    <xdr:clientData/>
  </xdr:twoCellAnchor>
  <xdr:twoCellAnchor>
    <xdr:from>
      <xdr:col>8</xdr:col>
      <xdr:colOff>125012</xdr:colOff>
      <xdr:row>21</xdr:row>
      <xdr:rowOff>81560</xdr:rowOff>
    </xdr:from>
    <xdr:to>
      <xdr:col>8</xdr:col>
      <xdr:colOff>421594</xdr:colOff>
      <xdr:row>22</xdr:row>
      <xdr:rowOff>58300</xdr:rowOff>
    </xdr:to>
    <xdr:sp macro="" textlink="">
      <xdr:nvSpPr>
        <xdr:cNvPr id="59" name="矢印: 下 58">
          <a:extLst>
            <a:ext uri="{FF2B5EF4-FFF2-40B4-BE49-F238E27FC236}">
              <a16:creationId xmlns:a16="http://schemas.microsoft.com/office/drawing/2014/main" id="{7A8194CE-8C4E-462F-8178-A046ABF12D7B}"/>
            </a:ext>
          </a:extLst>
        </xdr:cNvPr>
        <xdr:cNvSpPr/>
      </xdr:nvSpPr>
      <xdr:spPr>
        <a:xfrm rot="10105621" flipH="1">
          <a:off x="3811187" y="5082185"/>
          <a:ext cx="296582" cy="214865"/>
        </a:xfrm>
        <a:prstGeom prst="downArrow">
          <a:avLst>
            <a:gd name="adj1" fmla="val 50000"/>
            <a:gd name="adj2" fmla="val 4285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6C6B0-8DED-4373-8228-D95AE0D1B18B}">
  <dimension ref="C2:AK30"/>
  <sheetViews>
    <sheetView tabSelected="1" view="pageBreakPreview" zoomScaleNormal="100" zoomScaleSheetLayoutView="100" workbookViewId="0">
      <selection activeCell="AH7" sqref="AH7"/>
    </sheetView>
  </sheetViews>
  <sheetFormatPr defaultRowHeight="18"/>
  <cols>
    <col min="2" max="15" width="5.58203125" customWidth="1"/>
    <col min="16" max="16" width="2.58203125" customWidth="1"/>
    <col min="17" max="17" width="2.58203125" style="7" customWidth="1"/>
    <col min="18" max="34" width="2.58203125" style="3" customWidth="1"/>
    <col min="35" max="35" width="2.58203125" customWidth="1"/>
    <col min="36" max="36" width="6.1640625" customWidth="1"/>
    <col min="37" max="37" width="9.1640625" customWidth="1"/>
    <col min="38" max="38" width="7.5" customWidth="1"/>
    <col min="39" max="40" width="2.58203125" customWidth="1"/>
  </cols>
  <sheetData>
    <row r="2" spans="3:37">
      <c r="C2" s="22" t="s">
        <v>28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Q2" s="9" t="s">
        <v>1</v>
      </c>
      <c r="AH2" s="6" t="s">
        <v>8</v>
      </c>
      <c r="AI2" s="6"/>
      <c r="AJ2" s="3"/>
    </row>
    <row r="3" spans="3:37">
      <c r="C3" s="22" t="s">
        <v>0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Q3" s="4" t="s">
        <v>2</v>
      </c>
      <c r="R3" s="5" t="s">
        <v>6</v>
      </c>
      <c r="S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21">
        <f>19+6+6+9+15</f>
        <v>55</v>
      </c>
      <c r="AI3" s="21"/>
      <c r="AJ3" s="3">
        <f>180+112+104+115+290</f>
        <v>801</v>
      </c>
      <c r="AK3" s="1"/>
    </row>
    <row r="4" spans="3:37">
      <c r="Q4" s="4" t="s">
        <v>3</v>
      </c>
      <c r="R4" s="5" t="s">
        <v>24</v>
      </c>
      <c r="S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21">
        <f>17+15+16+16+8</f>
        <v>72</v>
      </c>
      <c r="AI4" s="21"/>
      <c r="AJ4" s="3">
        <f>228+197+200+165+101</f>
        <v>891</v>
      </c>
      <c r="AK4" s="1"/>
    </row>
    <row r="5" spans="3:37">
      <c r="E5" s="14" t="s">
        <v>23</v>
      </c>
      <c r="Q5" s="4" t="s">
        <v>4</v>
      </c>
      <c r="R5" s="5" t="s">
        <v>25</v>
      </c>
      <c r="S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21">
        <f>14+17+20+16</f>
        <v>67</v>
      </c>
      <c r="AI5" s="21"/>
      <c r="AJ5" s="3">
        <f>300+174+190+246</f>
        <v>910</v>
      </c>
      <c r="AK5" s="1"/>
    </row>
    <row r="6" spans="3:37">
      <c r="Q6" s="4" t="s">
        <v>5</v>
      </c>
      <c r="R6" s="5" t="s">
        <v>7</v>
      </c>
      <c r="S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21">
        <f>23+9+12+9</f>
        <v>53</v>
      </c>
      <c r="AI6" s="21"/>
      <c r="AJ6" s="3">
        <f>301+162+158+116</f>
        <v>737</v>
      </c>
      <c r="AK6" s="1"/>
    </row>
    <row r="7" spans="3:37">
      <c r="Q7" s="4" t="s">
        <v>9</v>
      </c>
      <c r="R7" s="5" t="s">
        <v>12</v>
      </c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</row>
    <row r="8" spans="3:37">
      <c r="Q8" s="17" t="s">
        <v>10</v>
      </c>
      <c r="R8" s="16" t="s">
        <v>14</v>
      </c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</row>
    <row r="9" spans="3:37">
      <c r="Q9" s="18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</row>
    <row r="10" spans="3:37">
      <c r="Q10" s="4" t="s">
        <v>9</v>
      </c>
      <c r="R10" s="5" t="s">
        <v>13</v>
      </c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</row>
    <row r="11" spans="3:37" ht="18.75" customHeight="1">
      <c r="Q11" s="4" t="s">
        <v>9</v>
      </c>
      <c r="R11" s="5" t="s">
        <v>15</v>
      </c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</row>
    <row r="12" spans="3:37" ht="18.75" customHeight="1">
      <c r="Q12" s="17" t="s">
        <v>11</v>
      </c>
      <c r="R12" s="16" t="s">
        <v>26</v>
      </c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</row>
    <row r="13" spans="3:37">
      <c r="Q13" s="17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</row>
    <row r="14" spans="3:37">
      <c r="Q14" s="17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</row>
    <row r="15" spans="3:37">
      <c r="Q15" s="4" t="s">
        <v>9</v>
      </c>
      <c r="R15" s="5" t="s">
        <v>27</v>
      </c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</row>
    <row r="16" spans="3:37">
      <c r="Q16" s="10" t="s">
        <v>16</v>
      </c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</row>
    <row r="17" spans="17:34" ht="18.75" customHeight="1">
      <c r="Q17" s="16" t="s">
        <v>17</v>
      </c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</row>
    <row r="18" spans="17:34"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</row>
    <row r="19" spans="17:34">
      <c r="Q19" s="12" t="s">
        <v>18</v>
      </c>
      <c r="R19" s="11"/>
      <c r="S19" s="11"/>
      <c r="T19" s="11"/>
      <c r="U19" s="11"/>
      <c r="V19" s="11"/>
      <c r="W19" s="11"/>
      <c r="X19" s="11"/>
      <c r="Y19" s="11"/>
      <c r="Z19" s="11"/>
      <c r="AA19" s="13"/>
      <c r="AB19" s="13"/>
      <c r="AC19" s="13"/>
      <c r="AD19" s="11"/>
      <c r="AE19" s="11"/>
      <c r="AF19" s="11"/>
      <c r="AG19" s="11"/>
      <c r="AH19" s="2"/>
    </row>
    <row r="20" spans="17:34" ht="18.75" customHeight="1">
      <c r="Q20" s="20" t="s">
        <v>20</v>
      </c>
      <c r="R20" s="20"/>
      <c r="S20" s="20"/>
      <c r="T20" s="20"/>
      <c r="U20" s="20"/>
      <c r="V20" s="20"/>
      <c r="W20" s="20"/>
      <c r="X20" s="20"/>
      <c r="Y20" s="20"/>
      <c r="Z20" s="20"/>
      <c r="AA20" s="13"/>
      <c r="AB20" s="13"/>
      <c r="AC20" s="13"/>
      <c r="AD20" s="8"/>
      <c r="AE20" s="8"/>
      <c r="AF20" s="8"/>
      <c r="AG20" s="8"/>
      <c r="AH20" s="2"/>
    </row>
    <row r="21" spans="17:34"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13"/>
      <c r="AB21" s="13"/>
      <c r="AC21" s="13"/>
      <c r="AD21" s="8"/>
      <c r="AE21" s="8"/>
      <c r="AF21" s="8"/>
      <c r="AG21" s="8"/>
      <c r="AH21" s="2"/>
    </row>
    <row r="22" spans="17:34"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8" t="s">
        <v>19</v>
      </c>
      <c r="AB22" s="8"/>
      <c r="AC22" s="8"/>
      <c r="AD22" s="8"/>
      <c r="AE22" s="8"/>
      <c r="AF22" s="8"/>
      <c r="AG22" s="8"/>
      <c r="AH22" s="2"/>
    </row>
    <row r="23" spans="17:34" ht="51" customHeight="1">
      <c r="Q23" s="15" t="s">
        <v>21</v>
      </c>
      <c r="R23" s="19" t="s">
        <v>22</v>
      </c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</row>
    <row r="24" spans="17:34">
      <c r="Q24" s="15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</row>
    <row r="25" spans="17:34">
      <c r="Q25" s="15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</row>
    <row r="26" spans="17:34">
      <c r="Q26" s="15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</row>
    <row r="27" spans="17:34">
      <c r="Q27" s="15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</row>
    <row r="28" spans="17:34">
      <c r="Q28" s="2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</row>
    <row r="29" spans="17:34"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</row>
    <row r="30" spans="17:34"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</row>
  </sheetData>
  <mergeCells count="14">
    <mergeCell ref="AH6:AI6"/>
    <mergeCell ref="C2:N2"/>
    <mergeCell ref="C3:N3"/>
    <mergeCell ref="AH3:AI3"/>
    <mergeCell ref="AH4:AI4"/>
    <mergeCell ref="AH5:AI5"/>
    <mergeCell ref="Q23:Q27"/>
    <mergeCell ref="R8:AG9"/>
    <mergeCell ref="Q8:Q9"/>
    <mergeCell ref="Q12:Q14"/>
    <mergeCell ref="R23:AH28"/>
    <mergeCell ref="Q17:AH18"/>
    <mergeCell ref="R12:AH14"/>
    <mergeCell ref="Q20:Z22"/>
  </mergeCells>
  <phoneticPr fontId="1"/>
  <pageMargins left="0.19685039370078741" right="0.19685039370078741" top="0.39370078740157483" bottom="0.19685039370078741" header="0.31496062992125984" footer="0.31496062992125984"/>
  <pageSetup paperSize="9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揚石真也</dc:creator>
  <cp:lastModifiedBy>朋拡 海老原</cp:lastModifiedBy>
  <cp:lastPrinted>2024-02-16T03:32:32Z</cp:lastPrinted>
  <dcterms:created xsi:type="dcterms:W3CDTF">2019-01-31T13:17:10Z</dcterms:created>
  <dcterms:modified xsi:type="dcterms:W3CDTF">2026-02-15T08:27:36Z</dcterms:modified>
</cp:coreProperties>
</file>